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drawings/vmlDrawing1.vml" ContentType="application/vnd.openxmlformats-officedocument.vmlDrawin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3.xml" ContentType="application/vnd.openxmlformats-officedocument.drawing+xml"/>
  <Override PartName="/xl/drawings/drawing7.xml" ContentType="application/vnd.openxmlformats-officedocument.drawing+xml"/>
  <Override PartName="/xl/drawings/vmlDrawing2.vml" ContentType="application/vnd.openxmlformats-officedocument.vmlDrawing"/>
  <Override PartName="/xl/drawings/drawing2.xml" ContentType="application/vnd.openxmlformats-officedocument.drawing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.xml" ContentType="application/vnd.openxmlformats-officedocument.drawing+xml"/>
  <Override PartName="/xl/drawings/vmlDrawing4.vml" ContentType="application/vnd.openxmlformats-officedocument.vmlDrawing"/>
  <Override PartName="/xl/drawings/vmlDrawing3.vml" ContentType="application/vnd.openxmlformats-officedocument.vmlDrawing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ead me" sheetId="1" state="visible" r:id="rId3"/>
    <sheet name="Inputs" sheetId="2" state="visible" r:id="rId4"/>
    <sheet name="Bridge" sheetId="3" state="visible" r:id="rId5"/>
    <sheet name="Regime map" sheetId="4" state="visible" r:id="rId6"/>
    <sheet name="Controls" sheetId="5" state="visible" r:id="rId7"/>
    <sheet name="Evidence" sheetId="6" state="visible" r:id="rId8"/>
    <sheet name="Decisions" sheetId="7" state="visible" r:id="rId9"/>
    <sheet name="Blank template" sheetId="8" state="visible" r:id="rId10"/>
    <sheet name="Sources" sheetId="9" state="visible" r:id="rId11"/>
  </sheets>
  <definedNames>
    <definedName function="false" hidden="false" localSheetId="7" name="_xlnm.Print_Area" vbProcedure="false">'Blank template'!$A$1:$C$17</definedName>
    <definedName function="false" hidden="false" localSheetId="7" name="_xlnm.Print_Titles" vbProcedure="false">'Blank template'!$1:$6</definedName>
    <definedName function="false" hidden="false" localSheetId="2" name="_xlnm.Print_Area" vbProcedure="false">Bridge!$A$1:$D$12</definedName>
    <definedName function="false" hidden="false" localSheetId="2" name="_xlnm.Print_Titles" vbProcedure="false">Bridge!$1:$6</definedName>
    <definedName function="false" hidden="false" localSheetId="4" name="_xlnm.Print_Area" vbProcedure="false">Controls!$A$1:$D$10</definedName>
    <definedName function="false" hidden="false" localSheetId="4" name="_xlnm.Print_Titles" vbProcedure="false">Controls!$1:$6</definedName>
    <definedName function="false" hidden="false" localSheetId="6" name="_xlnm.Print_Area" vbProcedure="false">Decisions!$A$1:$D$10</definedName>
    <definedName function="false" hidden="false" localSheetId="6" name="_xlnm.Print_Titles" vbProcedure="false">Decisions!$1:$6</definedName>
    <definedName function="false" hidden="false" localSheetId="5" name="_xlnm.Print_Area" vbProcedure="false">Evidence!$A$1:$D$11</definedName>
    <definedName function="false" hidden="false" localSheetId="5" name="_xlnm.Print_Titles" vbProcedure="false">Evidence!$1:$6</definedName>
    <definedName function="false" hidden="false" localSheetId="1" name="_xlnm.Print_Area" vbProcedure="false">Inputs!$A$1:$D$13</definedName>
    <definedName function="false" hidden="false" localSheetId="1" name="_xlnm.Print_Titles" vbProcedure="false">Inputs!$1:$6</definedName>
    <definedName function="false" hidden="false" localSheetId="0" name="_xlnm.Print_Area" vbProcedure="false">'Read me'!$A$1:$B$15</definedName>
    <definedName function="false" hidden="false" localSheetId="0" name="_xlnm.Print_Titles" vbProcedure="false">'Read me'!$1:$6</definedName>
    <definedName function="false" hidden="false" localSheetId="3" name="_xlnm.Print_Area" vbProcedure="false">'Regime map'!$A$1:$D$11</definedName>
    <definedName function="false" hidden="false" localSheetId="3" name="_xlnm.Print_Titles" vbProcedure="false">'Regime map'!$1:$6</definedName>
    <definedName function="false" hidden="false" localSheetId="8" name="_xlnm.Print_Area" vbProcedure="false">Sources!$A$1:$D$10</definedName>
    <definedName function="false" hidden="false" localSheetId="8" name="_xlnm.Print_Titles" vbProcedure="false">Sources!$1:$6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Sia RegAI</author>
  </authors>
  <commentList>
    <comment ref="C7" authorId="0">
      <text>
        <r>
          <rPr>
            <sz val="10"/>
            <rFont val="Arial"/>
            <family val="2"/>
          </rPr>
          <t xml:space="preserve">Source: Sia synthetic record fixture, 2026-09-06; INP-001. https://siareg.ai/downloads/solvency-ii-ifrs-17-synthetic-record-register.csv. No client or regulator data.</t>
        </r>
      </text>
    </comment>
    <comment ref="C8" authorId="0">
      <text>
        <r>
          <rPr>
            <sz val="10"/>
            <rFont val="Arial"/>
            <family val="2"/>
          </rPr>
          <t xml:space="preserve">Source: Sia synthetic record fixture, 2026-09-06; INP-002. https://siareg.ai/downloads/solvency-ii-ifrs-17-synthetic-record-register.csv. No client or regulator data.</t>
        </r>
      </text>
    </comment>
    <comment ref="C9" authorId="0">
      <text>
        <r>
          <rPr>
            <sz val="10"/>
            <rFont val="Arial"/>
            <family val="2"/>
          </rPr>
          <t xml:space="preserve">Source: Sia synthetic record fixture, 2026-09-06; INP-003. https://siareg.ai/downloads/solvency-ii-ifrs-17-synthetic-record-register.csv. No client or regulator data.</t>
        </r>
      </text>
    </comment>
    <comment ref="C10" authorId="0">
      <text>
        <r>
          <rPr>
            <sz val="10"/>
            <rFont val="Arial"/>
            <family val="2"/>
          </rPr>
          <t xml:space="preserve">Source: Sia synthetic record fixture, 2026-09-06; INP-004. https://siareg.ai/downloads/solvency-ii-ifrs-17-synthetic-record-register.csv. No client or regulator data.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Sia RegAI</author>
  </authors>
  <commentList>
    <comment ref="B11" authorId="0">
      <text>
        <r>
          <rPr>
            <sz val="10"/>
            <rFont val="Arial"/>
            <family val="2"/>
          </rPr>
          <t xml:space="preserve">Record count arithmetic only: expected target minus actual target. A positive result means records missing from the target; a negative result means unexplained additional target records.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>Sia RegAI</author>
  </authors>
  <commentList>
    <comment ref="C7" authorId="0">
      <text>
        <r>
          <rPr>
            <sz val="10"/>
            <rFont val="Arial"/>
            <family val="2"/>
          </rPr>
          <t xml:space="preserve">https://siareg.ai/downloads/solvency-ii-ifrs-17-synthetic-record-register.csv</t>
        </r>
      </text>
    </comment>
  </commentList>
</comments>
</file>

<file path=xl/comments9.xml><?xml version="1.0" encoding="utf-8"?>
<comments xmlns="http://schemas.openxmlformats.org/spreadsheetml/2006/main" xmlns:xdr="http://schemas.openxmlformats.org/drawingml/2006/spreadsheetDrawing">
  <authors>
    <author>Sia RegAI</author>
  </authors>
  <commentList>
    <comment ref="C7" authorId="0">
      <text>
        <r>
          <rPr>
            <sz val="10"/>
            <rFont val="Arial"/>
            <family val="2"/>
          </rPr>
          <t xml:space="preserve">https://eur-lex.europa.eu/eli/dir/2009/138/oj/eng</t>
        </r>
      </text>
    </comment>
    <comment ref="C8" authorId="0">
      <text>
        <r>
          <rPr>
            <sz val="10"/>
            <rFont val="Arial"/>
            <family val="2"/>
          </rPr>
          <t xml:space="preserve">https://www.ifrs.org/content/dam/ifrs/project/insurance-contracts/ifrs-standard/ifrs-17-effects-analysis.pdf</t>
        </r>
      </text>
    </comment>
    <comment ref="C9" authorId="0">
      <text>
        <r>
          <rPr>
            <sz val="10"/>
            <rFont val="Arial"/>
            <family val="2"/>
          </rPr>
          <t xml:space="preserve">https://www.eiopa.europa.eu/browse/regulation-and-policy/solvency-ii_en</t>
        </r>
      </text>
    </comment>
    <comment ref="C10" authorId="0">
      <text>
        <r>
          <rPr>
            <sz val="10"/>
            <rFont val="Arial"/>
            <family val="2"/>
          </rPr>
          <t xml:space="preserve">https://siareg.ai/downloads/solvency-ii-ifrs-17-synthetic-record-register.csv</t>
        </r>
      </text>
    </comment>
  </commentList>
</comments>
</file>

<file path=xl/sharedStrings.xml><?xml version="1.0" encoding="utf-8"?>
<sst xmlns="http://schemas.openxmlformats.org/spreadsheetml/2006/main" count="229" uniqueCount="211">
  <si>
    <t xml:space="preserve">Solvency II / IFRS 17 evidence pack</t>
  </si>
  <si>
    <t xml:space="preserve">Synthetic operating example | Updated 2026-09-06</t>
  </si>
  <si>
    <t xml:space="preserve">Start here</t>
  </si>
  <si>
    <t xml:space="preserve">Purpose and instructions</t>
  </si>
  <si>
    <t xml:space="preserve">What this is</t>
  </si>
  <si>
    <t xml:space="preserve">An editable, fictional example of shared input controls, regime-specific review and retained operating evidence. All entity, policy, evidence and approval records are synthetic.</t>
  </si>
  <si>
    <t xml:space="preserve">What it does not do</t>
  </si>
  <si>
    <t xml:space="preserve">No actuarial valuation, SCR/MCR calculation, IFRS 17 accounting entries or compliance assessment. The arithmetic checks record completeness, not financial values.</t>
  </si>
  <si>
    <t xml:space="preserve">Worked result</t>
  </si>
  <si>
    <t xml:space="preserve">The Bridge sheet leaves BRK-001 open: five current policy records are missing from the controlled target. The example reviewer holds the input-load approval.</t>
  </si>
  <si>
    <t xml:space="preserve">Where to begin</t>
  </si>
  <si>
    <t xml:space="preserve">Read Inputs, then Bridge. Follow CTL and EV identifiers through Controls, Evidence and Decisions. Regime map keeps distinct regulatory/accounting conclusions separate.</t>
  </si>
  <si>
    <t xml:space="preserve">Editable example inputs</t>
  </si>
  <si>
    <t xml:space="preserve">Blue numeric values on Inputs are synthetic source counts. Replace only with approved manifests. Bridge formulas recalculate; a zero difference means eligible for human review, not automatic approval.</t>
  </si>
  <si>
    <t xml:space="preserve">Synthetic approval labels</t>
  </si>
  <si>
    <t xml:space="preserve">'Example-approved' describes a fictional role's decision within this teaching scenario. No client approved these records and no Sia RegAI outcome is claimed.</t>
  </si>
  <si>
    <t xml:space="preserve">Real use</t>
  </si>
  <si>
    <t xml:space="preserve">Duplicate the Blank template sheet for your own item. Enter actual source versions, owners, evidence locations and review decisions. Keep confidential data in your controlled environment.</t>
  </si>
  <si>
    <t xml:space="preserve">Regulatory basis</t>
  </si>
  <si>
    <t xml:space="preserve">Sources lists primary publications separately from the illustrative control design. The IFRS Foundation's 2017 comparison is historical explanatory material, not the current authoritative standard.</t>
  </si>
  <si>
    <t xml:space="preserve">Companion data</t>
  </si>
  <si>
    <t xml:space="preserve">The synthetic CSV contains 1,000 row IDs: 985 current policy versions and 15 older duplicates. Of the current versions, 980 are loaded and five remain unmatched. Download it beside this workbook.</t>
  </si>
  <si>
    <t xml:space="preserve">/  Insurance evidence</t>
  </si>
  <si>
    <t xml:space="preserve">Approved synthetic inputs</t>
  </si>
  <si>
    <t xml:space="preserve">Input ID</t>
  </si>
  <si>
    <t xml:space="preserve">Input / common basis</t>
  </si>
  <si>
    <t xml:space="preserve">Value</t>
  </si>
  <si>
    <t xml:space="preserve">Origin and example approval</t>
  </si>
  <si>
    <t xml:space="preserve">INP-001</t>
  </si>
  <si>
    <t xml:space="preserve">Raw source rows (records)</t>
  </si>
  <si>
    <t xml:space="preserve">EV-001; all CSV rows. Example-approved by Data Operations Lead for this walkthrough.</t>
  </si>
  <si>
    <t xml:space="preserve">INP-002</t>
  </si>
  <si>
    <t xml:space="preserve">Controlled target rows (records)</t>
  </si>
  <si>
    <t xml:space="preserve">EV-002; present_in_target = Yes. Example-approved by Finance Data Lead.</t>
  </si>
  <si>
    <t xml:space="preserve">INP-003</t>
  </si>
  <si>
    <t xml:space="preserve">Confirmed older duplicates (records)</t>
  </si>
  <si>
    <t xml:space="preserve">EV-003; Duplicate version excluded. Example-approved by Data Quality Reviewer; not a regime-specific valuation adjustment.</t>
  </si>
  <si>
    <t xml:space="preserve">INP-004</t>
  </si>
  <si>
    <t xml:space="preserve">Unresolved records allowed before review</t>
  </si>
  <si>
    <t xml:space="preserve">Illustrative workflow rule only: all record breaks must be explained before release review. Not a regulatory materiality threshold.</t>
  </si>
  <si>
    <t xml:space="preserve">ENT-001</t>
  </si>
  <si>
    <t xml:space="preserve">Common entity key</t>
  </si>
  <si>
    <t xml:space="preserve">DEMO-ENT-001</t>
  </si>
  <si>
    <t xml:space="preserve">Synthetic entity shared for input lineage only; does not establish identical prudential/accounting consolidation scope.</t>
  </si>
  <si>
    <t xml:space="preserve">PER-001</t>
  </si>
  <si>
    <t xml:space="preserve">Common as-of date</t>
  </si>
  <si>
    <t xml:space="preserve">2026-06-30</t>
  </si>
  <si>
    <t xml:space="preserve">Synthetic source and target manifests use the same reporting date; extract and duplicate rule are version v1.</t>
  </si>
  <si>
    <t xml:space="preserve">KEY-001</t>
  </si>
  <si>
    <t xml:space="preserve">Record and policy identity</t>
  </si>
  <si>
    <t xml:space="preserve">row_id / policy_id</t>
  </si>
  <si>
    <t xml:space="preserve">CSV row_id is unique. policy_id repeats for 15 older versions; retain the current version before count reconciliation.</t>
  </si>
  <si>
    <t xml:space="preserve">Record-completeness bridge</t>
  </si>
  <si>
    <t xml:space="preserve">Step</t>
  </si>
  <si>
    <t xml:space="preserve">Records / status</t>
  </si>
  <si>
    <t xml:space="preserve">Evidence ID</t>
  </si>
  <si>
    <t xml:space="preserve">Interpretation</t>
  </si>
  <si>
    <t xml:space="preserve">Raw source rows</t>
  </si>
  <si>
    <t xml:space="preserve">EV-001</t>
  </si>
  <si>
    <t xml:space="preserve">Same entity, as-of date and input schema; includes older versions.</t>
  </si>
  <si>
    <t xml:space="preserve">Less confirmed duplicate versions</t>
  </si>
  <si>
    <t xml:space="preserve">EV-003</t>
  </si>
  <si>
    <t xml:space="preserve">Data normalization only. This is not a Solvency II-to-IFRS 17 valuation adjustment.</t>
  </si>
  <si>
    <t xml:space="preserve">Expected current target rows</t>
  </si>
  <si>
    <t xml:space="preserve">EV-001 / EV-003</t>
  </si>
  <si>
    <t xml:space="preserve">Current-version population after the accepted duplicate rule.</t>
  </si>
  <si>
    <t xml:space="preserve">Actual controlled target rows</t>
  </si>
  <si>
    <t xml:space="preserve">EV-002</t>
  </si>
  <si>
    <t xml:space="preserve">Count of records actually present in the synthetic target.</t>
  </si>
  <si>
    <t xml:space="preserve">Unresolved difference</t>
  </si>
  <si>
    <t xml:space="preserve">EV-004 / BRK-001</t>
  </si>
  <si>
    <t xml:space="preserve">Five unmatched current records: DEMO-P0981 through DEMO-P0985. Remains open.</t>
  </si>
  <si>
    <t xml:space="preserve">Input-load review gate</t>
  </si>
  <si>
    <t xml:space="preserve">DEC-002 / CTL-001</t>
  </si>
  <si>
    <t xml:space="preserve">Human review is still required if the count reconciles; no automatic approval or compliance conclusion.</t>
  </si>
  <si>
    <t xml:space="preserve">Shared identifiers, distinct conclusions</t>
  </si>
  <si>
    <t xml:space="preserve">Shared object</t>
  </si>
  <si>
    <t xml:space="preserve">Solvency II lens</t>
  </si>
  <si>
    <t xml:space="preserve">IFRS 17 lens</t>
  </si>
  <si>
    <t xml:space="preserve">Illustrative review action</t>
  </si>
  <si>
    <t xml:space="preserve">ENT-001 / PER-001</t>
  </si>
  <si>
    <t xml:space="preserve">Prudential entity and reporting perimeter.</t>
  </si>
  <si>
    <t xml:space="preserve">Accounting reporting entity and perimeter.</t>
  </si>
  <si>
    <t xml:space="preserve">Actuarial and Finance Leads confirm scope separately. Common identifiers do not prove equal scope.</t>
  </si>
  <si>
    <t xml:space="preserve">KEY-001 / CTL-001</t>
  </si>
  <si>
    <t xml:space="preserve">Trace input data supporting technical provisions; SRC-001 Article 82 addresses data quality.</t>
  </si>
  <si>
    <t xml:space="preserve">Trace inputs to the controlled accounting process; SRC-002 explains potential reuse of systems/data.</t>
  </si>
  <si>
    <t xml:space="preserve">Reuse lineage and completeness evidence where the input process is shared. Do not infer sufficient assurance from a count alone.</t>
  </si>
  <si>
    <t xml:space="preserve">CTL-002: grouping</t>
  </si>
  <si>
    <t xml:space="preserve">Risk grouping for the relevant prudential calculation.</t>
  </si>
  <si>
    <t xml:space="preserve">IFRS 17 grouping for the accounting model.</t>
  </si>
  <si>
    <t xml:space="preserve">Retain separate classification decisions. SRC-002 pp. 102–105 is a historical comparison; consult the current source set.</t>
  </si>
  <si>
    <t xml:space="preserve">CTL-002: methods</t>
  </si>
  <si>
    <t xml:space="preserve">Prudential technical-provision and risk-margin methods.</t>
  </si>
  <si>
    <t xml:space="preserve">Accounting fulfilment cash flows, risk adjustment and CSM where applicable.</t>
  </si>
  <si>
    <t xml:space="preserve">Record each approved method, assumptions and version separately. No numeric conversion is supplied in this workbook.</t>
  </si>
  <si>
    <t xml:space="preserve">OUT-001 / CTL-003</t>
  </si>
  <si>
    <t xml:space="preserve">Authorised actuarial and supervisory-reporting outputs.</t>
  </si>
  <si>
    <t xml:space="preserve">Authorised accounting and financial-reporting outputs.</t>
  </si>
  <si>
    <t xml:space="preserve">Link the approved output reference to each regime. Keep calculation, review and filing authority in the designated systems.</t>
  </si>
  <si>
    <t xml:space="preserve">Control registry and ownership</t>
  </si>
  <si>
    <t xml:space="preserve">Control ID</t>
  </si>
  <si>
    <t xml:space="preserve">Activity</t>
  </si>
  <si>
    <t xml:space="preserve">Owner role</t>
  </si>
  <si>
    <t xml:space="preserve">Evidence and status</t>
  </si>
  <si>
    <t xml:space="preserve">CTL-001</t>
  </si>
  <si>
    <t xml:space="preserve">Reconcile current-version source and target row counts; investigate every unexplained break.</t>
  </si>
  <si>
    <t xml:space="preserve">Data Operations Lead</t>
  </si>
  <si>
    <t xml:space="preserve">EV-001 to EV-004. BRK-001 open; input-load review held by DEC-002.</t>
  </si>
  <si>
    <t xml:space="preserve">CTL-002</t>
  </si>
  <si>
    <t xml:space="preserve">Confirm entity, grouping, methods and output references separately for each regime.</t>
  </si>
  <si>
    <t xml:space="preserve">Actuarial Lead + Finance Lead</t>
  </si>
  <si>
    <t xml:space="preserve">Regime map; retain current source/method approvals before real use. Illustrative mapping only, not signed off.</t>
  </si>
  <si>
    <t xml:space="preserve">CTL-003</t>
  </si>
  <si>
    <t xml:space="preserve">Record the review decision, rationale and unresolved downstream impact before release.</t>
  </si>
  <si>
    <t xml:space="preserve">Finance Reporting Reviewer</t>
  </si>
  <si>
    <t xml:space="preserve">DEC-002 holds input approval. EV-005 is this fictional decision log; no accounting sign-off.</t>
  </si>
  <si>
    <t xml:space="preserve">CTL-004</t>
  </si>
  <si>
    <t xml:space="preserve">Preserve source version, record IDs, evidence location and reviewer history.</t>
  </si>
  <si>
    <t xml:space="preserve">Data Governance Lead</t>
  </si>
  <si>
    <t xml:space="preserve">Evidence registry and CSV v1. Replace synthetic references with controlled locations in the Blank template.</t>
  </si>
  <si>
    <t xml:space="preserve">Evidence registry</t>
  </si>
  <si>
    <t xml:space="preserve">Record / scope</t>
  </si>
  <si>
    <t xml:space="preserve">Location or filter</t>
  </si>
  <si>
    <t xml:space="preserve">Status and limitations</t>
  </si>
  <si>
    <t xml:space="preserve">Raw source manifest: 1,000 synthetic rows</t>
  </si>
  <si>
    <t xml:space="preserve">Companion CSV v1; all data rows.</t>
  </si>
  <si>
    <t xml:space="preserve">Example-approved input. No external client evidence exists or is implied.</t>
  </si>
  <si>
    <t xml:space="preserve">Target manifest: 980 synthetic rows</t>
  </si>
  <si>
    <t xml:space="preserve">Same CSV; present_in_target = Yes.</t>
  </si>
  <si>
    <t xml:space="preserve">Example-approved input count. Does not prove monetary completeness or accounting accuracy.</t>
  </si>
  <si>
    <t xml:space="preserve">15 confirmed older policy versions</t>
  </si>
  <si>
    <t xml:space="preserve">Same CSV; disposition = Duplicate version excluded; ROW-0986 to ROW-1000.</t>
  </si>
  <si>
    <t xml:space="preserve">Fictional reviewer accepted the current-version rule, DEC-001.</t>
  </si>
  <si>
    <t xml:space="preserve">EV-004</t>
  </si>
  <si>
    <t xml:space="preserve">BRK-001: five unmatched current records</t>
  </si>
  <si>
    <t xml:space="preserve">Same CSV; disposition = Unmatched current version; DEMO-P0981 through DEMO-P0985.</t>
  </si>
  <si>
    <t xml:space="preserve">OPEN. Missing target rows are unexplained; do not label them an expected regulatory difference.</t>
  </si>
  <si>
    <t xml:space="preserve">EV-005</t>
  </si>
  <si>
    <t xml:space="preserve">Fictional review trail</t>
  </si>
  <si>
    <t xml:space="preserve">Decisions sheet: DEC-001, DEC-002 and ACT-001.</t>
  </si>
  <si>
    <t xml:space="preserve">Teaching example only. Actual reviewer name, decision date and evidence location remain blank in the template.</t>
  </si>
  <si>
    <t xml:space="preserve">Review decisions and one open item</t>
  </si>
  <si>
    <t xml:space="preserve">Decision / item</t>
  </si>
  <si>
    <t xml:space="preserve">Role and example date</t>
  </si>
  <si>
    <t xml:space="preserve">Decision / action</t>
  </si>
  <si>
    <t xml:space="preserve">Evidence and release condition</t>
  </si>
  <si>
    <t xml:space="preserve">DEC-001</t>
  </si>
  <si>
    <t xml:space="preserve">Data Quality Reviewer
2026-09-06 (fictional)</t>
  </si>
  <si>
    <t xml:space="preserve">Example-approved: remove only the 15 older versions identified in EV-003.</t>
  </si>
  <si>
    <t xml:space="preserve">Current versions retained. This is duplicate handling, not a change to either regime's measurement basis.</t>
  </si>
  <si>
    <t xml:space="preserve">DEC-002</t>
  </si>
  <si>
    <t xml:space="preserve">Finance Reporting Reviewer
2026-09-06 (fictional)</t>
  </si>
  <si>
    <t xml:space="preserve">HOLD input-load approval: BRK-001 remains unresolved (five records).</t>
  </si>
  <si>
    <t xml:space="preserve">Do not treat the data set as reconciled or approve affected downstream input use on the basis of this pack.</t>
  </si>
  <si>
    <t xml:space="preserve">BRK-001</t>
  </si>
  <si>
    <t xml:space="preserve">Data Operations Lead
Owner role assigned in example</t>
  </si>
  <si>
    <t xml:space="preserve">OPEN: identify why DEMO-P0981 to DEMO-P0985 did not reach the target. Cause is not yet known.</t>
  </si>
  <si>
    <t xml:space="preserve">EV-004 / CTL-001. Required: item-level explanation, corrected target manifest and independent retest.</t>
  </si>
  <si>
    <t xml:space="preserve">ACT-001</t>
  </si>
  <si>
    <t xml:space="preserve">Data Operations Lead, then Actuarial + Finance reviewers</t>
  </si>
  <si>
    <t xml:space="preserve">Investigate, correct under change control, recalculate Bridge, then request a fresh review decision.</t>
  </si>
  <si>
    <t xml:space="preserve">Retain previous decision. Evaluate each regime's downstream impact separately; never close solely because the net difference becomes zero.</t>
  </si>
  <si>
    <t xml:space="preserve">Your own evidence item</t>
  </si>
  <si>
    <t xml:space="preserve">Field</t>
  </si>
  <si>
    <t xml:space="preserve">Your value</t>
  </si>
  <si>
    <t xml:space="preserve">Completion guidance</t>
  </si>
  <si>
    <t xml:space="preserve">Entity / reporting period</t>
  </si>
  <si>
    <t xml:space="preserve">Use controlled identifiers and an explicit as-of date.</t>
  </si>
  <si>
    <t xml:space="preserve">Regime / source ID</t>
  </si>
  <si>
    <t xml:space="preserve">Solvency II, IFRS 17 or shared process; link the current authoritative source.</t>
  </si>
  <si>
    <t xml:space="preserve">Requirement / method version</t>
  </si>
  <si>
    <t xml:space="preserve">Record the precise article, paragraph or approved method; preserve differences.</t>
  </si>
  <si>
    <t xml:space="preserve">Control / issue ID</t>
  </si>
  <si>
    <t xml:space="preserve">Keep a stable key for cross-referencing.</t>
  </si>
  <si>
    <t xml:space="preserve">Input manifest / row counts</t>
  </si>
  <si>
    <t xml:space="preserve">Link the approved source, target and explained differences, including units.</t>
  </si>
  <si>
    <t xml:space="preserve">Evidence location / version</t>
  </si>
  <si>
    <t xml:space="preserve">Use a controlled repository path; do not put confidential records on the public site.</t>
  </si>
  <si>
    <t xml:space="preserve">Owner role / actual owner</t>
  </si>
  <si>
    <t xml:space="preserve">Assign a person in your own controlled copy.</t>
  </si>
  <si>
    <t xml:space="preserve">Reviewer / decision date</t>
  </si>
  <si>
    <t xml:space="preserve">Actual reviewer and date; this template supplies no approval.</t>
  </si>
  <si>
    <t xml:space="preserve">Status</t>
  </si>
  <si>
    <t xml:space="preserve">Select Draft, Open, In review, Held or Closed with evidence.</t>
  </si>
  <si>
    <t xml:space="preserve">Decision and rationale</t>
  </si>
  <si>
    <t xml:space="preserve">Explain the evidence, unresolved points and regime-specific consequences.</t>
  </si>
  <si>
    <t xml:space="preserve">Next action / due date</t>
  </si>
  <si>
    <t xml:space="preserve">Describe the action, owner and independent closure test.</t>
  </si>
  <si>
    <t xml:space="preserve">Primary sources and interpretation boundary</t>
  </si>
  <si>
    <t xml:space="preserve">Links checked 2026-09-06 | Verify the controlling version before real use</t>
  </si>
  <si>
    <t xml:space="preserve">Source ID</t>
  </si>
  <si>
    <t xml:space="preserve">Publication / role</t>
  </si>
  <si>
    <t xml:space="preserve">Source link</t>
  </si>
  <si>
    <t xml:space="preserve">Use and limitations</t>
  </si>
  <si>
    <t xml:space="preserve">SRC-001</t>
  </si>
  <si>
    <t xml:space="preserve">Directive 2009/138/EC (Solvency II)
Legal source; Article 82: data quality</t>
  </si>
  <si>
    <t xml:space="preserve">EUR-Lex directive</t>
  </si>
  <si>
    <t xml:space="preserve">Use EUR-Lex's current consolidated version and applicable implementation measures. No legal requirement is inferred from the synthetic row counts.</t>
  </si>
  <si>
    <t xml:space="preserve">SRC-002</t>
  </si>
  <si>
    <t xml:space="preserve">IFRS Foundation, IFRS 17 Effects Analysis
May 2017; pp. 102–105</t>
  </si>
  <si>
    <t xml:space="preserve">IFRS Foundation PDF</t>
  </si>
  <si>
    <t xml:space="preserve">Historical explanation of similarities/differences and systems reuse. Not the current authoritative IFRS 17 text or a current quantitative calibration.</t>
  </si>
  <si>
    <t xml:space="preserve">SRC-003</t>
  </si>
  <si>
    <t xml:space="preserve">EIOPA Solvency II overview
Regulator navigation / implementation context</t>
  </si>
  <si>
    <t xml:space="preserve">EIOPA overview</t>
  </si>
  <si>
    <t xml:space="preserve">Check applicable current instruments, guidance and effective dates before using the template for an engagement.</t>
  </si>
  <si>
    <t xml:space="preserve">SYN-001</t>
  </si>
  <si>
    <t xml:space="preserve">Sia synthetic record fixture
Generated 2026-09-06</t>
  </si>
  <si>
    <t xml:space="preserve">Companion CSV</t>
  </si>
  <si>
    <t xml:space="preserve">Synthetic data and control design, not regulator guidance, client evidence or measured product performance.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</si>
</sst>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;\(#,##0\);\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A151E"/>
      <name val="Sora-SIA"/>
      <family val="0"/>
      <charset val="1"/>
    </font>
    <font>
      <i val="true"/>
      <sz val="11"/>
      <color rgb="FF455669"/>
      <name val="Sora-SIA"/>
      <family val="0"/>
      <charset val="1"/>
    </font>
    <font>
      <b val="true"/>
      <sz val="11"/>
      <color rgb="FFFFFFFF"/>
      <name val="Sora-SIA"/>
      <family val="0"/>
      <charset val="1"/>
    </font>
    <font>
      <sz val="11"/>
      <color rgb="FF0A151E"/>
      <name val="Sora-SIA"/>
      <family val="0"/>
      <charset val="1"/>
    </font>
    <font>
      <b val="true"/>
      <sz val="11"/>
      <color rgb="FF455669"/>
      <name val="Sora-SIA"/>
      <family val="0"/>
      <charset val="1"/>
    </font>
    <font>
      <sz val="11"/>
      <color rgb="FF0000FF"/>
      <name val="Sora-SIA"/>
      <family val="0"/>
      <charset val="1"/>
    </font>
    <font>
      <sz val="10"/>
      <name val="Arial"/>
      <family val="2"/>
    </font>
    <font>
      <sz val="11"/>
      <color rgb="FF008000"/>
      <name val="Sora-SIA"/>
      <family val="0"/>
      <charset val="1"/>
    </font>
    <font>
      <sz val="11"/>
      <color rgb="FF000000"/>
      <name val="Sora-S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173044"/>
        <bgColor rgb="FF003366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00DECC"/>
      </bottom>
      <diagonal/>
    </border>
    <border diagonalUp="false" diagonalDown="false">
      <left/>
      <right/>
      <top/>
      <bottom style="thin">
        <color rgb="FF8796A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9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1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2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DECC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55669"/>
      <rgbColor rgb="FF8796A9"/>
      <rgbColor rgb="FF003366"/>
      <rgbColor rgb="FF339966"/>
      <rgbColor rgb="FF0A151E"/>
      <rgbColor rgb="FF333300"/>
      <rgbColor rgb="FF993300"/>
      <rgbColor rgb="FF993366"/>
      <rgbColor rgb="FF333399"/>
      <rgbColor rgb="FF1730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828360</xdr:colOff>
      <xdr:row>0</xdr:row>
      <xdr:rowOff>323640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828360" cy="323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828360</xdr:colOff>
      <xdr:row>0</xdr:row>
      <xdr:rowOff>323640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0" y="0"/>
          <a:ext cx="828360" cy="323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828360</xdr:colOff>
      <xdr:row>0</xdr:row>
      <xdr:rowOff>323640</xdr:rowOff>
    </xdr:to>
    <xdr:pic>
      <xdr:nvPicPr>
        <xdr:cNvPr id="3" name="Image 1" descr="Picture"/>
        <xdr:cNvPicPr/>
      </xdr:nvPicPr>
      <xdr:blipFill>
        <a:blip r:embed="rId1"/>
        <a:stretch/>
      </xdr:blipFill>
      <xdr:spPr>
        <a:xfrm>
          <a:off x="0" y="0"/>
          <a:ext cx="828360" cy="323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828360</xdr:colOff>
      <xdr:row>0</xdr:row>
      <xdr:rowOff>323640</xdr:rowOff>
    </xdr:to>
    <xdr:pic>
      <xdr:nvPicPr>
        <xdr:cNvPr id="4" name="Image 1" descr="Picture"/>
        <xdr:cNvPicPr/>
      </xdr:nvPicPr>
      <xdr:blipFill>
        <a:blip r:embed="rId1"/>
        <a:stretch/>
      </xdr:blipFill>
      <xdr:spPr>
        <a:xfrm>
          <a:off x="0" y="0"/>
          <a:ext cx="828360" cy="323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828360</xdr:colOff>
      <xdr:row>0</xdr:row>
      <xdr:rowOff>323640</xdr:rowOff>
    </xdr:to>
    <xdr:pic>
      <xdr:nvPicPr>
        <xdr:cNvPr id="5" name="Image 1" descr="Picture"/>
        <xdr:cNvPicPr/>
      </xdr:nvPicPr>
      <xdr:blipFill>
        <a:blip r:embed="rId1"/>
        <a:stretch/>
      </xdr:blipFill>
      <xdr:spPr>
        <a:xfrm>
          <a:off x="0" y="0"/>
          <a:ext cx="828360" cy="323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828360</xdr:colOff>
      <xdr:row>0</xdr:row>
      <xdr:rowOff>323640</xdr:rowOff>
    </xdr:to>
    <xdr:pic>
      <xdr:nvPicPr>
        <xdr:cNvPr id="6" name="Image 1" descr="Picture"/>
        <xdr:cNvPicPr/>
      </xdr:nvPicPr>
      <xdr:blipFill>
        <a:blip r:embed="rId1"/>
        <a:stretch/>
      </xdr:blipFill>
      <xdr:spPr>
        <a:xfrm>
          <a:off x="0" y="0"/>
          <a:ext cx="828360" cy="323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828360</xdr:colOff>
      <xdr:row>0</xdr:row>
      <xdr:rowOff>323640</xdr:rowOff>
    </xdr:to>
    <xdr:pic>
      <xdr:nvPicPr>
        <xdr:cNvPr id="7" name="Image 1" descr="Picture"/>
        <xdr:cNvPicPr/>
      </xdr:nvPicPr>
      <xdr:blipFill>
        <a:blip r:embed="rId1"/>
        <a:stretch/>
      </xdr:blipFill>
      <xdr:spPr>
        <a:xfrm>
          <a:off x="0" y="0"/>
          <a:ext cx="828360" cy="323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828360</xdr:colOff>
      <xdr:row>0</xdr:row>
      <xdr:rowOff>323640</xdr:rowOff>
    </xdr:to>
    <xdr:pic>
      <xdr:nvPicPr>
        <xdr:cNvPr id="8" name="Image 1" descr="Picture"/>
        <xdr:cNvPicPr/>
      </xdr:nvPicPr>
      <xdr:blipFill>
        <a:blip r:embed="rId1"/>
        <a:stretch/>
      </xdr:blipFill>
      <xdr:spPr>
        <a:xfrm>
          <a:off x="0" y="0"/>
          <a:ext cx="828360" cy="323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828360</xdr:colOff>
      <xdr:row>0</xdr:row>
      <xdr:rowOff>323640</xdr:rowOff>
    </xdr:to>
    <xdr:pic>
      <xdr:nvPicPr>
        <xdr:cNvPr id="9" name="Image 1" descr="Picture"/>
        <xdr:cNvPicPr/>
      </xdr:nvPicPr>
      <xdr:blipFill>
        <a:blip r:embed="rId1"/>
        <a:stretch/>
      </xdr:blipFill>
      <xdr:spPr>
        <a:xfrm>
          <a:off x="0" y="0"/>
          <a:ext cx="828360" cy="323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2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hyperlink" Target="https://siareg.ai/downloads/solvency-ii-ifrs-17-synthetic-record-register.csv" TargetMode="External"/><Relationship Id="rId3" Type="http://schemas.openxmlformats.org/officeDocument/2006/relationships/drawing" Target="../drawings/drawing6.xml"/><Relationship Id="rId4" Type="http://schemas.openxmlformats.org/officeDocument/2006/relationships/vmlDrawing" Target="../drawings/vmlDrawing3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hyperlink" Target="https://eur-lex.europa.eu/eli/dir/2009/138/oj/eng" TargetMode="External"/><Relationship Id="rId3" Type="http://schemas.openxmlformats.org/officeDocument/2006/relationships/hyperlink" Target="https://www.ifrs.org/content/dam/ifrs/project/insurance-contracts/ifrs-standard/ifrs-17-effects-analysis.pdf" TargetMode="External"/><Relationship Id="rId4" Type="http://schemas.openxmlformats.org/officeDocument/2006/relationships/hyperlink" Target="https://www.eiopa.europa.eu/browse/regulation-and-policy/solvency-ii_en" TargetMode="External"/><Relationship Id="rId5" Type="http://schemas.openxmlformats.org/officeDocument/2006/relationships/hyperlink" Target="https://siareg.ai/downloads/solvency-ii-ifrs-17-synthetic-record-register.csv" TargetMode="External"/><Relationship Id="rId6" Type="http://schemas.openxmlformats.org/officeDocument/2006/relationships/drawing" Target="../drawings/drawing9.xml"/><Relationship Id="rId7" Type="http://schemas.openxmlformats.org/officeDocument/2006/relationships/vmlDrawing" Target="../drawings/vmlDrawing4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DECC"/>
    <pageSetUpPr fitToPage="true"/>
  </sheetPr>
  <dimension ref="A1:N6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91"/>
  </cols>
  <sheetData>
    <row r="1" customFormat="false" ht="30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30.75" hidden="false" customHeight="true" outlineLevel="0" collapsed="false">
      <c r="A3" s="2" t="s">
        <v>0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customFormat="false" ht="30" hidden="false" customHeight="true" outlineLevel="0" collapsed="false">
      <c r="A4" s="3" t="s">
        <v>1</v>
      </c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customFormat="false" ht="30" hidden="false" customHeight="true" outlineLevel="0" collapsed="false">
      <c r="A6" s="4" t="s">
        <v>2</v>
      </c>
      <c r="B6" s="4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43.5" hidden="false" customHeight="true" outlineLevel="0" collapsed="false">
      <c r="A7" s="5" t="s">
        <v>4</v>
      </c>
      <c r="B7" s="5" t="s">
        <v>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43.5" hidden="false" customHeight="true" outlineLevel="0" collapsed="false">
      <c r="A8" s="5" t="s">
        <v>6</v>
      </c>
      <c r="B8" s="5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customFormat="false" ht="39.75" hidden="false" customHeight="true" outlineLevel="0" collapsed="false">
      <c r="A9" s="5" t="s">
        <v>8</v>
      </c>
      <c r="B9" s="5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customFormat="false" ht="42" hidden="false" customHeight="true" outlineLevel="0" collapsed="false">
      <c r="A10" s="5" t="s">
        <v>10</v>
      </c>
      <c r="B10" s="5" t="s">
        <v>11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customFormat="false" ht="45.75" hidden="false" customHeight="true" outlineLevel="0" collapsed="false">
      <c r="A11" s="5" t="s">
        <v>12</v>
      </c>
      <c r="B11" s="5" t="s">
        <v>13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customFormat="false" ht="42" hidden="false" customHeight="true" outlineLevel="0" collapsed="false">
      <c r="A12" s="5" t="s">
        <v>14</v>
      </c>
      <c r="B12" s="5" t="s">
        <v>15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customFormat="false" ht="42" hidden="false" customHeight="true" outlineLevel="0" collapsed="false">
      <c r="A13" s="5" t="s">
        <v>16</v>
      </c>
      <c r="B13" s="5" t="s">
        <v>17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customFormat="false" ht="45" hidden="false" customHeight="true" outlineLevel="0" collapsed="false">
      <c r="A14" s="5" t="s">
        <v>18</v>
      </c>
      <c r="B14" s="5" t="s">
        <v>19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customFormat="false" ht="42.75" hidden="false" customHeight="true" outlineLevel="0" collapsed="false">
      <c r="A15" s="5" t="s">
        <v>20</v>
      </c>
      <c r="B15" s="5" t="s">
        <v>21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customFormat="false" ht="15" hidden="false" customHeight="fals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customFormat="false" ht="15" hidden="false" customHeight="false" outlineLevel="0" collapsed="false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customFormat="false" ht="15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customFormat="false" ht="15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Format="false" ht="15" hidden="fals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customFormat="false" ht="15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customFormat="false" ht="15" hidden="fals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customFormat="false" ht="15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customFormat="false" ht="15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</sheetData>
  <mergeCells count="2">
    <mergeCell ref="A3:B3"/>
    <mergeCell ref="A4:B4"/>
  </mergeCells>
  <printOptions headings="false" gridLines="false" gridLinesSet="true" horizontalCentered="false" verticalCentered="false"/>
  <pageMargins left="0.279861111111111" right="0.279861111111111" top="0.320138888888889" bottom="0.320138888888889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Synthetic example | Not a valuation or compliance conclusion&amp;R&amp;8 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DECC"/>
    <pageSetUpPr fitToPage="true"/>
  </sheetPr>
  <dimension ref="A1:N6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34"/>
    <col collapsed="false" customWidth="true" hidden="false" outlineLevel="0" max="3" min="3" style="0" width="22"/>
    <col collapsed="false" customWidth="true" hidden="false" outlineLevel="0" max="4" min="4" style="0" width="49"/>
  </cols>
  <sheetData>
    <row r="1" customFormat="false" ht="30" hidden="false" customHeight="true" outlineLevel="0" collapsed="false">
      <c r="A1" s="1"/>
      <c r="B1" s="1"/>
      <c r="C1" s="1"/>
      <c r="D1" s="6" t="s">
        <v>22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30.75" hidden="false" customHeight="true" outlineLevel="0" collapsed="false">
      <c r="A3" s="2" t="s">
        <v>23</v>
      </c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</row>
    <row r="4" customFormat="false" ht="30" hidden="false" customHeight="true" outlineLevel="0" collapsed="false">
      <c r="A4" s="3" t="s">
        <v>1</v>
      </c>
      <c r="B4" s="3"/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customFormat="false" ht="30" hidden="false" customHeight="true" outlineLevel="0" collapsed="false">
      <c r="A6" s="4" t="s">
        <v>24</v>
      </c>
      <c r="B6" s="4" t="s">
        <v>25</v>
      </c>
      <c r="C6" s="4" t="s">
        <v>26</v>
      </c>
      <c r="D6" s="4" t="s">
        <v>27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48" hidden="false" customHeight="true" outlineLevel="0" collapsed="false">
      <c r="A7" s="5" t="s">
        <v>28</v>
      </c>
      <c r="B7" s="5" t="s">
        <v>29</v>
      </c>
      <c r="C7" s="7" t="n">
        <v>1000</v>
      </c>
      <c r="D7" s="5" t="s">
        <v>30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45.75" hidden="false" customHeight="true" outlineLevel="0" collapsed="false">
      <c r="A8" s="5" t="s">
        <v>31</v>
      </c>
      <c r="B8" s="5" t="s">
        <v>32</v>
      </c>
      <c r="C8" s="7" t="n">
        <v>980</v>
      </c>
      <c r="D8" s="5" t="s">
        <v>33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customFormat="false" ht="57.75" hidden="false" customHeight="true" outlineLevel="0" collapsed="false">
      <c r="A9" s="5" t="s">
        <v>34</v>
      </c>
      <c r="B9" s="5" t="s">
        <v>35</v>
      </c>
      <c r="C9" s="7" t="n">
        <v>15</v>
      </c>
      <c r="D9" s="5" t="s">
        <v>36</v>
      </c>
      <c r="E9" s="1"/>
      <c r="F9" s="1"/>
      <c r="G9" s="1"/>
      <c r="H9" s="1"/>
      <c r="I9" s="1"/>
      <c r="J9" s="1"/>
      <c r="K9" s="1"/>
      <c r="L9" s="1"/>
      <c r="M9" s="1"/>
      <c r="N9" s="1"/>
    </row>
    <row r="10" customFormat="false" ht="58.5" hidden="false" customHeight="true" outlineLevel="0" collapsed="false">
      <c r="A10" s="5" t="s">
        <v>37</v>
      </c>
      <c r="B10" s="5" t="s">
        <v>38</v>
      </c>
      <c r="C10" s="7" t="n">
        <v>0</v>
      </c>
      <c r="D10" s="5" t="s">
        <v>39</v>
      </c>
      <c r="E10" s="1"/>
      <c r="F10" s="1"/>
      <c r="G10" s="1"/>
      <c r="H10" s="1"/>
      <c r="I10" s="1"/>
      <c r="J10" s="1"/>
      <c r="K10" s="1"/>
      <c r="L10" s="1"/>
      <c r="M10" s="1"/>
      <c r="N10" s="1"/>
    </row>
    <row r="11" customFormat="false" ht="51.75" hidden="false" customHeight="true" outlineLevel="0" collapsed="false">
      <c r="A11" s="5" t="s">
        <v>40</v>
      </c>
      <c r="B11" s="5" t="s">
        <v>41</v>
      </c>
      <c r="C11" s="5" t="s">
        <v>42</v>
      </c>
      <c r="D11" s="5" t="s">
        <v>43</v>
      </c>
      <c r="E11" s="1"/>
      <c r="F11" s="1"/>
      <c r="G11" s="1"/>
      <c r="H11" s="1"/>
      <c r="I11" s="1"/>
      <c r="J11" s="1"/>
      <c r="K11" s="1"/>
      <c r="L11" s="1"/>
      <c r="M11" s="1"/>
      <c r="N11" s="1"/>
    </row>
    <row r="12" customFormat="false" ht="46.5" hidden="false" customHeight="true" outlineLevel="0" collapsed="false">
      <c r="A12" s="5" t="s">
        <v>44</v>
      </c>
      <c r="B12" s="5" t="s">
        <v>45</v>
      </c>
      <c r="C12" s="5" t="s">
        <v>46</v>
      </c>
      <c r="D12" s="5" t="s">
        <v>47</v>
      </c>
      <c r="E12" s="1"/>
      <c r="F12" s="1"/>
      <c r="G12" s="1"/>
      <c r="H12" s="1"/>
      <c r="I12" s="1"/>
      <c r="J12" s="1"/>
      <c r="K12" s="1"/>
      <c r="L12" s="1"/>
      <c r="M12" s="1"/>
      <c r="N12" s="1"/>
    </row>
    <row r="13" customFormat="false" ht="48" hidden="false" customHeight="true" outlineLevel="0" collapsed="false">
      <c r="A13" s="5" t="s">
        <v>48</v>
      </c>
      <c r="B13" s="5" t="s">
        <v>49</v>
      </c>
      <c r="C13" s="5" t="s">
        <v>50</v>
      </c>
      <c r="D13" s="5" t="s">
        <v>51</v>
      </c>
      <c r="E13" s="1"/>
      <c r="F13" s="1"/>
      <c r="G13" s="1"/>
      <c r="H13" s="1"/>
      <c r="I13" s="1"/>
      <c r="J13" s="1"/>
      <c r="K13" s="1"/>
      <c r="L13" s="1"/>
      <c r="M13" s="1"/>
      <c r="N13" s="1"/>
    </row>
    <row r="14" customFormat="false" ht="15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customFormat="false" ht="15" hidden="false" customHeight="false" outlineLevel="0" collapsed="false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customFormat="false" ht="15" hidden="false" customHeight="fals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customFormat="false" ht="15" hidden="false" customHeight="false" outlineLevel="0" collapsed="false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customFormat="false" ht="15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customFormat="false" ht="15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Format="false" ht="15" hidden="fals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customFormat="false" ht="15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customFormat="false" ht="15" hidden="fals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customFormat="false" ht="15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customFormat="false" ht="15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</sheetData>
  <mergeCells count="2">
    <mergeCell ref="A3:D3"/>
    <mergeCell ref="A4:D4"/>
  </mergeCells>
  <dataValidations count="1">
    <dataValidation allowBlank="false" error="Enter a whole number from the approved input manifest." errorStyle="stop" errorTitle="Use a non-negative record count" operator="greaterThanOrEqual" showDropDown="false" showErrorMessage="true" showInputMessage="false" sqref="C7:C10" type="whole">
      <formula1>0</formula1>
      <formula2>0</formula2>
    </dataValidation>
  </dataValidations>
  <printOptions headings="false" gridLines="false" gridLinesSet="true" horizontalCentered="false" verticalCentered="false"/>
  <pageMargins left="0.279861111111111" right="0.279861111111111" top="0.320138888888889" bottom="0.320138888888889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Synthetic example | Not a valuation or compliance conclusion&amp;R&amp;8 &amp;P /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DECC"/>
    <pageSetUpPr fitToPage="true"/>
  </sheetPr>
  <dimension ref="A1:N6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25"/>
    <col collapsed="false" customWidth="true" hidden="false" outlineLevel="0" max="3" min="3" style="0" width="23"/>
    <col collapsed="false" customWidth="true" hidden="false" outlineLevel="0" max="4" min="4" style="0" width="48"/>
  </cols>
  <sheetData>
    <row r="1" customFormat="false" ht="30" hidden="false" customHeight="true" outlineLevel="0" collapsed="false">
      <c r="A1" s="1"/>
      <c r="B1" s="1"/>
      <c r="C1" s="1"/>
      <c r="D1" s="6" t="s">
        <v>22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30.75" hidden="false" customHeight="true" outlineLevel="0" collapsed="false">
      <c r="A3" s="2" t="s">
        <v>52</v>
      </c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</row>
    <row r="4" customFormat="false" ht="30" hidden="false" customHeight="true" outlineLevel="0" collapsed="false">
      <c r="A4" s="3" t="s">
        <v>1</v>
      </c>
      <c r="B4" s="3"/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customFormat="false" ht="30" hidden="false" customHeight="true" outlineLevel="0" collapsed="false">
      <c r="A6" s="4" t="s">
        <v>53</v>
      </c>
      <c r="B6" s="4" t="s">
        <v>54</v>
      </c>
      <c r="C6" s="4" t="s">
        <v>55</v>
      </c>
      <c r="D6" s="4" t="s">
        <v>56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43.5" hidden="false" customHeight="true" outlineLevel="0" collapsed="false">
      <c r="A7" s="5" t="s">
        <v>57</v>
      </c>
      <c r="B7" s="8" t="n">
        <f aca="false">Inputs!C7</f>
        <v>1000</v>
      </c>
      <c r="C7" s="5" t="s">
        <v>58</v>
      </c>
      <c r="D7" s="5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54" hidden="false" customHeight="true" outlineLevel="0" collapsed="false">
      <c r="A8" s="5" t="s">
        <v>60</v>
      </c>
      <c r="B8" s="8" t="n">
        <f aca="false">-Inputs!C9</f>
        <v>-15</v>
      </c>
      <c r="C8" s="5" t="s">
        <v>61</v>
      </c>
      <c r="D8" s="5" t="s">
        <v>62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customFormat="false" ht="43.5" hidden="false" customHeight="true" outlineLevel="0" collapsed="false">
      <c r="A9" s="5" t="s">
        <v>63</v>
      </c>
      <c r="B9" s="9" t="n">
        <f aca="false">SUM(B7:B8)</f>
        <v>985</v>
      </c>
      <c r="C9" s="5" t="s">
        <v>64</v>
      </c>
      <c r="D9" s="5" t="s">
        <v>65</v>
      </c>
      <c r="E9" s="1"/>
      <c r="F9" s="1"/>
      <c r="G9" s="1"/>
      <c r="H9" s="1"/>
      <c r="I9" s="1"/>
      <c r="J9" s="1"/>
      <c r="K9" s="1"/>
      <c r="L9" s="1"/>
      <c r="M9" s="1"/>
      <c r="N9" s="1"/>
    </row>
    <row r="10" customFormat="false" ht="43.5" hidden="false" customHeight="true" outlineLevel="0" collapsed="false">
      <c r="A10" s="5" t="s">
        <v>66</v>
      </c>
      <c r="B10" s="8" t="n">
        <f aca="false">Inputs!C8</f>
        <v>980</v>
      </c>
      <c r="C10" s="5" t="s">
        <v>67</v>
      </c>
      <c r="D10" s="5" t="s">
        <v>68</v>
      </c>
      <c r="E10" s="1"/>
      <c r="F10" s="1"/>
      <c r="G10" s="1"/>
      <c r="H10" s="1"/>
      <c r="I10" s="1"/>
      <c r="J10" s="1"/>
      <c r="K10" s="1"/>
      <c r="L10" s="1"/>
      <c r="M10" s="1"/>
      <c r="N10" s="1"/>
    </row>
    <row r="11" customFormat="false" ht="54" hidden="false" customHeight="true" outlineLevel="0" collapsed="false">
      <c r="A11" s="5" t="s">
        <v>69</v>
      </c>
      <c r="B11" s="9" t="n">
        <f aca="false">B9-B10</f>
        <v>5</v>
      </c>
      <c r="C11" s="5" t="s">
        <v>70</v>
      </c>
      <c r="D11" s="5" t="s">
        <v>71</v>
      </c>
      <c r="E11" s="1"/>
      <c r="F11" s="1"/>
      <c r="G11" s="1"/>
      <c r="H11" s="1"/>
      <c r="I11" s="1"/>
      <c r="J11" s="1"/>
      <c r="K11" s="1"/>
      <c r="L11" s="1"/>
      <c r="M11" s="1"/>
      <c r="N11" s="1"/>
    </row>
    <row r="12" customFormat="false" ht="63.75" hidden="false" customHeight="true" outlineLevel="0" collapsed="false">
      <c r="A12" s="5" t="s">
        <v>72</v>
      </c>
      <c r="B12" s="10" t="str">
        <f aca="false">IF(ABS(B11)&lt;=Inputs!C10,"Eligible for review","Hold - unresolved")</f>
        <v>Hold - unresolved</v>
      </c>
      <c r="C12" s="5" t="s">
        <v>73</v>
      </c>
      <c r="D12" s="5" t="s">
        <v>74</v>
      </c>
      <c r="E12" s="1"/>
      <c r="F12" s="1"/>
      <c r="G12" s="1"/>
      <c r="H12" s="1"/>
      <c r="I12" s="1"/>
      <c r="J12" s="1"/>
      <c r="K12" s="1"/>
      <c r="L12" s="1"/>
      <c r="M12" s="1"/>
      <c r="N12" s="1"/>
    </row>
    <row r="13" customFormat="false" ht="15" hidden="false" customHeight="false" outlineLevel="0" collapsed="false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customFormat="false" ht="15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customFormat="false" ht="15" hidden="false" customHeight="false" outlineLevel="0" collapsed="false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customFormat="false" ht="15" hidden="false" customHeight="fals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customFormat="false" ht="15" hidden="false" customHeight="false" outlineLevel="0" collapsed="false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customFormat="false" ht="15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customFormat="false" ht="15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Format="false" ht="15" hidden="fals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customFormat="false" ht="15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customFormat="false" ht="15" hidden="fals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customFormat="false" ht="15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customFormat="false" ht="15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</sheetData>
  <mergeCells count="2">
    <mergeCell ref="A3:D3"/>
    <mergeCell ref="A4:D4"/>
  </mergeCells>
  <printOptions headings="false" gridLines="false" gridLinesSet="true" horizontalCentered="false" verticalCentered="false"/>
  <pageMargins left="0.279861111111111" right="0.279861111111111" top="0.320138888888889" bottom="0.320138888888889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Synthetic example | Not a valuation or compliance conclusion&amp;R&amp;8 &amp;P /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DECC"/>
    <pageSetUpPr fitToPage="true"/>
  </sheetPr>
  <dimension ref="A1:N6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3" min="2" style="0" width="35"/>
    <col collapsed="false" customWidth="true" hidden="false" outlineLevel="0" max="4" min="4" style="0" width="49"/>
  </cols>
  <sheetData>
    <row r="1" customFormat="false" ht="30" hidden="false" customHeight="true" outlineLevel="0" collapsed="false">
      <c r="A1" s="1"/>
      <c r="B1" s="1"/>
      <c r="C1" s="1"/>
      <c r="D1" s="6" t="s">
        <v>22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30.75" hidden="false" customHeight="true" outlineLevel="0" collapsed="false">
      <c r="A3" s="2" t="s">
        <v>75</v>
      </c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</row>
    <row r="4" customFormat="false" ht="30" hidden="false" customHeight="true" outlineLevel="0" collapsed="false">
      <c r="A4" s="3" t="s">
        <v>1</v>
      </c>
      <c r="B4" s="3"/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customFormat="false" ht="30" hidden="false" customHeight="true" outlineLevel="0" collapsed="false">
      <c r="A6" s="4" t="s">
        <v>76</v>
      </c>
      <c r="B6" s="4" t="s">
        <v>77</v>
      </c>
      <c r="C6" s="4" t="s">
        <v>78</v>
      </c>
      <c r="D6" s="4" t="s">
        <v>79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63.75" hidden="false" customHeight="true" outlineLevel="0" collapsed="false">
      <c r="A7" s="5" t="s">
        <v>80</v>
      </c>
      <c r="B7" s="5" t="s">
        <v>81</v>
      </c>
      <c r="C7" s="5" t="s">
        <v>82</v>
      </c>
      <c r="D7" s="5" t="s">
        <v>83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76.5" hidden="false" customHeight="true" outlineLevel="0" collapsed="false">
      <c r="A8" s="5" t="s">
        <v>84</v>
      </c>
      <c r="B8" s="5" t="s">
        <v>85</v>
      </c>
      <c r="C8" s="5" t="s">
        <v>86</v>
      </c>
      <c r="D8" s="5" t="s">
        <v>87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customFormat="false" ht="72.75" hidden="false" customHeight="true" outlineLevel="0" collapsed="false">
      <c r="A9" s="5" t="s">
        <v>88</v>
      </c>
      <c r="B9" s="5" t="s">
        <v>89</v>
      </c>
      <c r="C9" s="5" t="s">
        <v>90</v>
      </c>
      <c r="D9" s="5" t="s">
        <v>91</v>
      </c>
      <c r="E9" s="1"/>
      <c r="F9" s="1"/>
      <c r="G9" s="1"/>
      <c r="H9" s="1"/>
      <c r="I9" s="1"/>
      <c r="J9" s="1"/>
      <c r="K9" s="1"/>
      <c r="L9" s="1"/>
      <c r="M9" s="1"/>
      <c r="N9" s="1"/>
    </row>
    <row r="10" customFormat="false" ht="69.75" hidden="false" customHeight="true" outlineLevel="0" collapsed="false">
      <c r="A10" s="5" t="s">
        <v>92</v>
      </c>
      <c r="B10" s="5" t="s">
        <v>93</v>
      </c>
      <c r="C10" s="5" t="s">
        <v>94</v>
      </c>
      <c r="D10" s="5" t="s">
        <v>95</v>
      </c>
      <c r="E10" s="1"/>
      <c r="F10" s="1"/>
      <c r="G10" s="1"/>
      <c r="H10" s="1"/>
      <c r="I10" s="1"/>
      <c r="J10" s="1"/>
      <c r="K10" s="1"/>
      <c r="L10" s="1"/>
      <c r="M10" s="1"/>
      <c r="N10" s="1"/>
    </row>
    <row r="11" customFormat="false" ht="67.5" hidden="false" customHeight="true" outlineLevel="0" collapsed="false">
      <c r="A11" s="5" t="s">
        <v>96</v>
      </c>
      <c r="B11" s="5" t="s">
        <v>97</v>
      </c>
      <c r="C11" s="5" t="s">
        <v>98</v>
      </c>
      <c r="D11" s="5" t="s">
        <v>99</v>
      </c>
      <c r="E11" s="1"/>
      <c r="F11" s="1"/>
      <c r="G11" s="1"/>
      <c r="H11" s="1"/>
      <c r="I11" s="1"/>
      <c r="J11" s="1"/>
      <c r="K11" s="1"/>
      <c r="L11" s="1"/>
      <c r="M11" s="1"/>
      <c r="N11" s="1"/>
    </row>
    <row r="12" customFormat="false" ht="15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customFormat="false" ht="15" hidden="false" customHeight="false" outlineLevel="0" collapsed="false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customFormat="false" ht="15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customFormat="false" ht="15" hidden="false" customHeight="false" outlineLevel="0" collapsed="false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customFormat="false" ht="15" hidden="false" customHeight="fals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customFormat="false" ht="15" hidden="false" customHeight="false" outlineLevel="0" collapsed="false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customFormat="false" ht="15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customFormat="false" ht="15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Format="false" ht="15" hidden="fals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customFormat="false" ht="15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customFormat="false" ht="15" hidden="fals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customFormat="false" ht="15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customFormat="false" ht="15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</sheetData>
  <mergeCells count="2">
    <mergeCell ref="A3:D3"/>
    <mergeCell ref="A4:D4"/>
  </mergeCells>
  <printOptions headings="false" gridLines="false" gridLinesSet="true" horizontalCentered="false" verticalCentered="false"/>
  <pageMargins left="0.279861111111111" right="0.279861111111111" top="0.320138888888889" bottom="0.320138888888889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Synthetic example | Not a valuation or compliance conclusion&amp;R&amp;8 &amp;P /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DECC"/>
    <pageSetUpPr fitToPage="true"/>
  </sheetPr>
  <dimension ref="A1:N6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48"/>
    <col collapsed="false" customWidth="true" hidden="false" outlineLevel="0" max="3" min="3" style="0" width="30"/>
    <col collapsed="false" customWidth="true" hidden="false" outlineLevel="0" max="4" min="4" style="0" width="50"/>
  </cols>
  <sheetData>
    <row r="1" customFormat="false" ht="30" hidden="false" customHeight="true" outlineLevel="0" collapsed="false">
      <c r="A1" s="1"/>
      <c r="B1" s="1"/>
      <c r="C1" s="1"/>
      <c r="D1" s="6" t="s">
        <v>22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30.75" hidden="false" customHeight="true" outlineLevel="0" collapsed="false">
      <c r="A3" s="2" t="s">
        <v>100</v>
      </c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</row>
    <row r="4" customFormat="false" ht="30" hidden="false" customHeight="true" outlineLevel="0" collapsed="false">
      <c r="A4" s="3" t="s">
        <v>1</v>
      </c>
      <c r="B4" s="3"/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customFormat="false" ht="30" hidden="false" customHeight="true" outlineLevel="0" collapsed="false">
      <c r="A6" s="4" t="s">
        <v>101</v>
      </c>
      <c r="B6" s="4" t="s">
        <v>102</v>
      </c>
      <c r="C6" s="4" t="s">
        <v>103</v>
      </c>
      <c r="D6" s="4" t="s">
        <v>104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66" hidden="false" customHeight="true" outlineLevel="0" collapsed="false">
      <c r="A7" s="5" t="s">
        <v>105</v>
      </c>
      <c r="B7" s="5" t="s">
        <v>106</v>
      </c>
      <c r="C7" s="5" t="s">
        <v>107</v>
      </c>
      <c r="D7" s="5" t="s">
        <v>108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69" hidden="false" customHeight="true" outlineLevel="0" collapsed="false">
      <c r="A8" s="5" t="s">
        <v>109</v>
      </c>
      <c r="B8" s="5" t="s">
        <v>110</v>
      </c>
      <c r="C8" s="5" t="s">
        <v>111</v>
      </c>
      <c r="D8" s="5" t="s">
        <v>112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customFormat="false" ht="61.5" hidden="false" customHeight="true" outlineLevel="0" collapsed="false">
      <c r="A9" s="5" t="s">
        <v>113</v>
      </c>
      <c r="B9" s="5" t="s">
        <v>114</v>
      </c>
      <c r="C9" s="5" t="s">
        <v>115</v>
      </c>
      <c r="D9" s="5" t="s">
        <v>116</v>
      </c>
      <c r="E9" s="1"/>
      <c r="F9" s="1"/>
      <c r="G9" s="1"/>
      <c r="H9" s="1"/>
      <c r="I9" s="1"/>
      <c r="J9" s="1"/>
      <c r="K9" s="1"/>
      <c r="L9" s="1"/>
      <c r="M9" s="1"/>
      <c r="N9" s="1"/>
    </row>
    <row r="10" customFormat="false" ht="66.75" hidden="false" customHeight="true" outlineLevel="0" collapsed="false">
      <c r="A10" s="5" t="s">
        <v>117</v>
      </c>
      <c r="B10" s="5" t="s">
        <v>118</v>
      </c>
      <c r="C10" s="5" t="s">
        <v>119</v>
      </c>
      <c r="D10" s="5" t="s">
        <v>120</v>
      </c>
      <c r="E10" s="1"/>
      <c r="F10" s="1"/>
      <c r="G10" s="1"/>
      <c r="H10" s="1"/>
      <c r="I10" s="1"/>
      <c r="J10" s="1"/>
      <c r="K10" s="1"/>
      <c r="L10" s="1"/>
      <c r="M10" s="1"/>
      <c r="N10" s="1"/>
    </row>
    <row r="11" customFormat="false" ht="15" hidden="false" customHeight="false" outlineLevel="0" collapsed="fals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customFormat="false" ht="15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customFormat="false" ht="15" hidden="false" customHeight="false" outlineLevel="0" collapsed="false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customFormat="false" ht="15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customFormat="false" ht="15" hidden="false" customHeight="false" outlineLevel="0" collapsed="false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customFormat="false" ht="15" hidden="false" customHeight="fals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customFormat="false" ht="15" hidden="false" customHeight="false" outlineLevel="0" collapsed="false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customFormat="false" ht="15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customFormat="false" ht="15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Format="false" ht="15" hidden="fals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customFormat="false" ht="15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customFormat="false" ht="15" hidden="fals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customFormat="false" ht="15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customFormat="false" ht="15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</sheetData>
  <mergeCells count="2">
    <mergeCell ref="A3:D3"/>
    <mergeCell ref="A4:D4"/>
  </mergeCells>
  <printOptions headings="false" gridLines="false" gridLinesSet="true" horizontalCentered="false" verticalCentered="false"/>
  <pageMargins left="0.279861111111111" right="0.279861111111111" top="0.320138888888889" bottom="0.320138888888889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Synthetic example | Not a valuation or compliance conclusion&amp;R&amp;8 &amp;P /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DECC"/>
    <pageSetUpPr fitToPage="true"/>
  </sheetPr>
  <dimension ref="A1:N6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35"/>
    <col collapsed="false" customWidth="true" hidden="false" outlineLevel="0" max="3" min="3" style="0" width="49"/>
    <col collapsed="false" customWidth="true" hidden="false" outlineLevel="0" max="4" min="4" style="0" width="47"/>
  </cols>
  <sheetData>
    <row r="1" customFormat="false" ht="30" hidden="false" customHeight="true" outlineLevel="0" collapsed="false">
      <c r="A1" s="1"/>
      <c r="B1" s="1"/>
      <c r="C1" s="1"/>
      <c r="D1" s="6" t="s">
        <v>22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30.75" hidden="false" customHeight="true" outlineLevel="0" collapsed="false">
      <c r="A3" s="2" t="s">
        <v>121</v>
      </c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</row>
    <row r="4" customFormat="false" ht="30" hidden="false" customHeight="true" outlineLevel="0" collapsed="false">
      <c r="A4" s="3" t="s">
        <v>1</v>
      </c>
      <c r="B4" s="3"/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customFormat="false" ht="30" hidden="false" customHeight="true" outlineLevel="0" collapsed="false">
      <c r="A6" s="4" t="s">
        <v>55</v>
      </c>
      <c r="B6" s="4" t="s">
        <v>122</v>
      </c>
      <c r="C6" s="4" t="s">
        <v>123</v>
      </c>
      <c r="D6" s="4" t="s">
        <v>124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54" hidden="false" customHeight="true" outlineLevel="0" collapsed="false">
      <c r="A7" s="5" t="s">
        <v>58</v>
      </c>
      <c r="B7" s="5" t="s">
        <v>125</v>
      </c>
      <c r="C7" s="5" t="s">
        <v>126</v>
      </c>
      <c r="D7" s="5" t="s">
        <v>127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58.5" hidden="false" customHeight="true" outlineLevel="0" collapsed="false">
      <c r="A8" s="5" t="s">
        <v>67</v>
      </c>
      <c r="B8" s="5" t="s">
        <v>128</v>
      </c>
      <c r="C8" s="5" t="s">
        <v>129</v>
      </c>
      <c r="D8" s="5" t="s">
        <v>130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customFormat="false" ht="63.75" hidden="false" customHeight="true" outlineLevel="0" collapsed="false">
      <c r="A9" s="5" t="s">
        <v>61</v>
      </c>
      <c r="B9" s="5" t="s">
        <v>131</v>
      </c>
      <c r="C9" s="5" t="s">
        <v>132</v>
      </c>
      <c r="D9" s="5" t="s">
        <v>133</v>
      </c>
      <c r="E9" s="1"/>
      <c r="F9" s="1"/>
      <c r="G9" s="1"/>
      <c r="H9" s="1"/>
      <c r="I9" s="1"/>
      <c r="J9" s="1"/>
      <c r="K9" s="1"/>
      <c r="L9" s="1"/>
      <c r="M9" s="1"/>
      <c r="N9" s="1"/>
    </row>
    <row r="10" customFormat="false" ht="67.5" hidden="false" customHeight="true" outlineLevel="0" collapsed="false">
      <c r="A10" s="5" t="s">
        <v>134</v>
      </c>
      <c r="B10" s="5" t="s">
        <v>135</v>
      </c>
      <c r="C10" s="5" t="s">
        <v>136</v>
      </c>
      <c r="D10" s="5" t="s">
        <v>137</v>
      </c>
      <c r="E10" s="1"/>
      <c r="F10" s="1"/>
      <c r="G10" s="1"/>
      <c r="H10" s="1"/>
      <c r="I10" s="1"/>
      <c r="J10" s="1"/>
      <c r="K10" s="1"/>
      <c r="L10" s="1"/>
      <c r="M10" s="1"/>
      <c r="N10" s="1"/>
    </row>
    <row r="11" customFormat="false" ht="58.5" hidden="false" customHeight="true" outlineLevel="0" collapsed="false">
      <c r="A11" s="5" t="s">
        <v>138</v>
      </c>
      <c r="B11" s="5" t="s">
        <v>139</v>
      </c>
      <c r="C11" s="5" t="s">
        <v>140</v>
      </c>
      <c r="D11" s="5" t="s">
        <v>141</v>
      </c>
      <c r="E11" s="1"/>
      <c r="F11" s="1"/>
      <c r="G11" s="1"/>
      <c r="H11" s="1"/>
      <c r="I11" s="1"/>
      <c r="J11" s="1"/>
      <c r="K11" s="1"/>
      <c r="L11" s="1"/>
      <c r="M11" s="1"/>
      <c r="N11" s="1"/>
    </row>
    <row r="12" customFormat="false" ht="15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customFormat="false" ht="15" hidden="false" customHeight="false" outlineLevel="0" collapsed="false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customFormat="false" ht="15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customFormat="false" ht="15" hidden="false" customHeight="false" outlineLevel="0" collapsed="false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customFormat="false" ht="15" hidden="false" customHeight="fals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customFormat="false" ht="15" hidden="false" customHeight="false" outlineLevel="0" collapsed="false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customFormat="false" ht="15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customFormat="false" ht="15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Format="false" ht="15" hidden="fals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customFormat="false" ht="15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customFormat="false" ht="15" hidden="fals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customFormat="false" ht="15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customFormat="false" ht="15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</sheetData>
  <mergeCells count="2">
    <mergeCell ref="A3:D3"/>
    <mergeCell ref="A4:D4"/>
  </mergeCells>
  <hyperlinks>
    <hyperlink ref="C7" r:id="rId2" display="Companion CSV v1; all data rows."/>
  </hyperlinks>
  <printOptions headings="false" gridLines="false" gridLinesSet="true" horizontalCentered="false" verticalCentered="false"/>
  <pageMargins left="0.279861111111111" right="0.279861111111111" top="0.320138888888889" bottom="0.320138888888889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Synthetic example | Not a valuation or compliance conclusion&amp;R&amp;8 &amp;P / &amp;N</oddFooter>
  </headerFooter>
  <drawing r:id="rId3"/>
  <legacy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DECC"/>
    <pageSetUpPr fitToPage="true"/>
  </sheetPr>
  <dimension ref="A1:N6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36"/>
    <col collapsed="false" customWidth="true" hidden="false" outlineLevel="0" max="3" min="3" style="0" width="49"/>
    <col collapsed="false" customWidth="true" hidden="false" outlineLevel="0" max="4" min="4" style="0" width="54"/>
  </cols>
  <sheetData>
    <row r="1" customFormat="false" ht="30" hidden="false" customHeight="true" outlineLevel="0" collapsed="false">
      <c r="A1" s="1"/>
      <c r="B1" s="1"/>
      <c r="C1" s="1"/>
      <c r="D1" s="6" t="s">
        <v>22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30.75" hidden="false" customHeight="true" outlineLevel="0" collapsed="false">
      <c r="A3" s="2" t="s">
        <v>142</v>
      </c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</row>
    <row r="4" customFormat="false" ht="30" hidden="false" customHeight="true" outlineLevel="0" collapsed="false">
      <c r="A4" s="3" t="s">
        <v>1</v>
      </c>
      <c r="B4" s="3"/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customFormat="false" ht="30" hidden="false" customHeight="true" outlineLevel="0" collapsed="false">
      <c r="A6" s="4" t="s">
        <v>143</v>
      </c>
      <c r="B6" s="4" t="s">
        <v>144</v>
      </c>
      <c r="C6" s="4" t="s">
        <v>145</v>
      </c>
      <c r="D6" s="4" t="s">
        <v>146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69.75" hidden="false" customHeight="true" outlineLevel="0" collapsed="false">
      <c r="A7" s="5" t="s">
        <v>147</v>
      </c>
      <c r="B7" s="5" t="s">
        <v>148</v>
      </c>
      <c r="C7" s="5" t="s">
        <v>149</v>
      </c>
      <c r="D7" s="5" t="s">
        <v>150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72.75" hidden="false" customHeight="true" outlineLevel="0" collapsed="false">
      <c r="A8" s="5" t="s">
        <v>151</v>
      </c>
      <c r="B8" s="5" t="s">
        <v>152</v>
      </c>
      <c r="C8" s="5" t="s">
        <v>153</v>
      </c>
      <c r="D8" s="5" t="s">
        <v>154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customFormat="false" ht="78" hidden="false" customHeight="true" outlineLevel="0" collapsed="false">
      <c r="A9" s="5" t="s">
        <v>155</v>
      </c>
      <c r="B9" s="5" t="s">
        <v>156</v>
      </c>
      <c r="C9" s="5" t="s">
        <v>157</v>
      </c>
      <c r="D9" s="5" t="s">
        <v>158</v>
      </c>
      <c r="E9" s="1"/>
      <c r="F9" s="1"/>
      <c r="G9" s="1"/>
      <c r="H9" s="1"/>
      <c r="I9" s="1"/>
      <c r="J9" s="1"/>
      <c r="K9" s="1"/>
      <c r="L9" s="1"/>
      <c r="M9" s="1"/>
      <c r="N9" s="1"/>
    </row>
    <row r="10" customFormat="false" ht="78" hidden="false" customHeight="true" outlineLevel="0" collapsed="false">
      <c r="A10" s="5" t="s">
        <v>159</v>
      </c>
      <c r="B10" s="5" t="s">
        <v>160</v>
      </c>
      <c r="C10" s="5" t="s">
        <v>161</v>
      </c>
      <c r="D10" s="5" t="s">
        <v>162</v>
      </c>
      <c r="E10" s="1"/>
      <c r="F10" s="1"/>
      <c r="G10" s="1"/>
      <c r="H10" s="1"/>
      <c r="I10" s="1"/>
      <c r="J10" s="1"/>
      <c r="K10" s="1"/>
      <c r="L10" s="1"/>
      <c r="M10" s="1"/>
      <c r="N10" s="1"/>
    </row>
    <row r="11" customFormat="false" ht="15" hidden="false" customHeight="false" outlineLevel="0" collapsed="fals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customFormat="false" ht="15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customFormat="false" ht="15" hidden="false" customHeight="false" outlineLevel="0" collapsed="false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customFormat="false" ht="15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customFormat="false" ht="15" hidden="false" customHeight="false" outlineLevel="0" collapsed="false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customFormat="false" ht="15" hidden="false" customHeight="fals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customFormat="false" ht="15" hidden="false" customHeight="false" outlineLevel="0" collapsed="false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customFormat="false" ht="15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customFormat="false" ht="15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Format="false" ht="15" hidden="fals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customFormat="false" ht="15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customFormat="false" ht="15" hidden="fals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customFormat="false" ht="15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customFormat="false" ht="15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</sheetData>
  <mergeCells count="2">
    <mergeCell ref="A3:D3"/>
    <mergeCell ref="A4:D4"/>
  </mergeCells>
  <printOptions headings="false" gridLines="false" gridLinesSet="true" horizontalCentered="false" verticalCentered="false"/>
  <pageMargins left="0.279861111111111" right="0.279861111111111" top="0.320138888888889" bottom="0.320138888888889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Synthetic example | Not a valuation or compliance conclusion&amp;R&amp;8 &amp;P /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DECC"/>
    <pageSetUpPr fitToPage="true"/>
  </sheetPr>
  <dimension ref="A1:N6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37"/>
    <col collapsed="false" customWidth="true" hidden="false" outlineLevel="0" max="3" min="3" style="0" width="62"/>
  </cols>
  <sheetData>
    <row r="1" customFormat="false" ht="30" hidden="false" customHeight="true" outlineLevel="0" collapsed="false">
      <c r="A1" s="1"/>
      <c r="B1" s="1"/>
      <c r="C1" s="6" t="s">
        <v>22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30.75" hidden="false" customHeight="true" outlineLevel="0" collapsed="false">
      <c r="A3" s="2" t="s">
        <v>163</v>
      </c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customFormat="false" ht="30" hidden="false" customHeight="true" outlineLevel="0" collapsed="false">
      <c r="A4" s="3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customFormat="false" ht="30" hidden="false" customHeight="true" outlineLevel="0" collapsed="false">
      <c r="A6" s="4" t="s">
        <v>164</v>
      </c>
      <c r="B6" s="4" t="s">
        <v>165</v>
      </c>
      <c r="C6" s="4" t="s">
        <v>166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33.75" hidden="false" customHeight="true" outlineLevel="0" collapsed="false">
      <c r="A7" s="5" t="s">
        <v>167</v>
      </c>
      <c r="B7" s="11"/>
      <c r="C7" s="5" t="s">
        <v>168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33.75" hidden="false" customHeight="true" outlineLevel="0" collapsed="false">
      <c r="A8" s="5" t="s">
        <v>169</v>
      </c>
      <c r="B8" s="11"/>
      <c r="C8" s="5" t="s">
        <v>170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customFormat="false" ht="33.75" hidden="false" customHeight="true" outlineLevel="0" collapsed="false">
      <c r="A9" s="5" t="s">
        <v>171</v>
      </c>
      <c r="B9" s="11"/>
      <c r="C9" s="5" t="s">
        <v>172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customFormat="false" ht="33.75" hidden="false" customHeight="true" outlineLevel="0" collapsed="false">
      <c r="A10" s="5" t="s">
        <v>173</v>
      </c>
      <c r="B10" s="11"/>
      <c r="C10" s="5" t="s">
        <v>174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customFormat="false" ht="33.75" hidden="false" customHeight="true" outlineLevel="0" collapsed="false">
      <c r="A11" s="5" t="s">
        <v>175</v>
      </c>
      <c r="B11" s="11"/>
      <c r="C11" s="5" t="s">
        <v>176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customFormat="false" ht="33.75" hidden="false" customHeight="true" outlineLevel="0" collapsed="false">
      <c r="A12" s="5" t="s">
        <v>177</v>
      </c>
      <c r="B12" s="11"/>
      <c r="C12" s="5" t="s">
        <v>178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customFormat="false" ht="33.75" hidden="false" customHeight="true" outlineLevel="0" collapsed="false">
      <c r="A13" s="5" t="s">
        <v>179</v>
      </c>
      <c r="B13" s="11"/>
      <c r="C13" s="5" t="s">
        <v>180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customFormat="false" ht="33.75" hidden="false" customHeight="true" outlineLevel="0" collapsed="false">
      <c r="A14" s="5" t="s">
        <v>181</v>
      </c>
      <c r="B14" s="11"/>
      <c r="C14" s="5" t="s">
        <v>182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customFormat="false" ht="33.75" hidden="false" customHeight="true" outlineLevel="0" collapsed="false">
      <c r="A15" s="5" t="s">
        <v>183</v>
      </c>
      <c r="B15" s="11"/>
      <c r="C15" s="5" t="s">
        <v>184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customFormat="false" ht="33.75" hidden="false" customHeight="true" outlineLevel="0" collapsed="false">
      <c r="A16" s="5" t="s">
        <v>185</v>
      </c>
      <c r="B16" s="11"/>
      <c r="C16" s="5" t="s">
        <v>186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customFormat="false" ht="33.75" hidden="false" customHeight="true" outlineLevel="0" collapsed="false">
      <c r="A17" s="5" t="s">
        <v>187</v>
      </c>
      <c r="B17" s="11"/>
      <c r="C17" s="5" t="s">
        <v>188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customFormat="false" ht="15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customFormat="false" ht="15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Format="false" ht="15" hidden="fals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customFormat="false" ht="15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customFormat="false" ht="15" hidden="fals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customFormat="false" ht="15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customFormat="false" ht="15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</sheetData>
  <mergeCells count="2">
    <mergeCell ref="A3:C3"/>
    <mergeCell ref="A4:C4"/>
  </mergeCells>
  <dataValidations count="1">
    <dataValidation allowBlank="false" errorStyle="stop" operator="between" showDropDown="false" showErrorMessage="false" showInputMessage="false" sqref="B15" type="list">
      <formula1>"Draft,Open,In review,Held,Closed with evidence"</formula1>
      <formula2>0</formula2>
    </dataValidation>
  </dataValidations>
  <printOptions headings="false" gridLines="false" gridLinesSet="true" horizontalCentered="false" verticalCentered="false"/>
  <pageMargins left="0.279861111111111" right="0.279861111111111" top="0.320138888888889" bottom="0.320138888888889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Synthetic example | Not a valuation or compliance conclusion&amp;R&amp;8 &amp;P /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DECC"/>
    <pageSetUpPr fitToPage="true"/>
  </sheetPr>
  <dimension ref="A1:N6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7"/>
    <col collapsed="false" customWidth="true" hidden="false" outlineLevel="0" max="2" min="2" style="0" width="43"/>
    <col collapsed="false" customWidth="true" hidden="false" outlineLevel="0" max="3" min="3" style="0" width="25"/>
    <col collapsed="false" customWidth="true" hidden="false" outlineLevel="0" max="4" min="4" style="0" width="66"/>
  </cols>
  <sheetData>
    <row r="1" customFormat="false" ht="30" hidden="false" customHeight="true" outlineLevel="0" collapsed="false">
      <c r="A1" s="1"/>
      <c r="B1" s="1"/>
      <c r="C1" s="1"/>
      <c r="D1" s="6" t="s">
        <v>22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30.75" hidden="false" customHeight="true" outlineLevel="0" collapsed="false">
      <c r="A3" s="2" t="s">
        <v>189</v>
      </c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</row>
    <row r="4" customFormat="false" ht="30" hidden="false" customHeight="true" outlineLevel="0" collapsed="false">
      <c r="A4" s="3" t="s">
        <v>190</v>
      </c>
      <c r="B4" s="3"/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customFormat="false" ht="30" hidden="false" customHeight="true" outlineLevel="0" collapsed="false">
      <c r="A6" s="4" t="s">
        <v>191</v>
      </c>
      <c r="B6" s="4" t="s">
        <v>192</v>
      </c>
      <c r="C6" s="4" t="s">
        <v>193</v>
      </c>
      <c r="D6" s="4" t="s">
        <v>194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85.5" hidden="false" customHeight="true" outlineLevel="0" collapsed="false">
      <c r="A7" s="5" t="s">
        <v>195</v>
      </c>
      <c r="B7" s="5" t="s">
        <v>196</v>
      </c>
      <c r="C7" s="5" t="s">
        <v>197</v>
      </c>
      <c r="D7" s="5" t="s">
        <v>198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99.75" hidden="false" customHeight="true" outlineLevel="0" collapsed="false">
      <c r="A8" s="5" t="s">
        <v>199</v>
      </c>
      <c r="B8" s="5" t="s">
        <v>200</v>
      </c>
      <c r="C8" s="5" t="s">
        <v>201</v>
      </c>
      <c r="D8" s="5" t="s">
        <v>202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customFormat="false" ht="81.75" hidden="false" customHeight="true" outlineLevel="0" collapsed="false">
      <c r="A9" s="5" t="s">
        <v>203</v>
      </c>
      <c r="B9" s="5" t="s">
        <v>204</v>
      </c>
      <c r="C9" s="5" t="s">
        <v>205</v>
      </c>
      <c r="D9" s="5" t="s">
        <v>206</v>
      </c>
      <c r="E9" s="1"/>
      <c r="F9" s="1"/>
      <c r="G9" s="1"/>
      <c r="H9" s="1"/>
      <c r="I9" s="1"/>
      <c r="J9" s="1"/>
      <c r="K9" s="1"/>
      <c r="L9" s="1"/>
      <c r="M9" s="1"/>
      <c r="N9" s="1"/>
    </row>
    <row r="10" customFormat="false" ht="85.5" hidden="false" customHeight="true" outlineLevel="0" collapsed="false">
      <c r="A10" s="5" t="s">
        <v>207</v>
      </c>
      <c r="B10" s="5" t="s">
        <v>208</v>
      </c>
      <c r="C10" s="5" t="s">
        <v>209</v>
      </c>
      <c r="D10" s="5" t="s">
        <v>210</v>
      </c>
      <c r="E10" s="1"/>
      <c r="F10" s="1"/>
      <c r="G10" s="1"/>
      <c r="H10" s="1"/>
      <c r="I10" s="1"/>
      <c r="J10" s="1"/>
      <c r="K10" s="1"/>
      <c r="L10" s="1"/>
      <c r="M10" s="1"/>
      <c r="N10" s="1"/>
    </row>
    <row r="11" customFormat="false" ht="15" hidden="false" customHeight="false" outlineLevel="0" collapsed="fals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customFormat="false" ht="15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customFormat="false" ht="15" hidden="false" customHeight="false" outlineLevel="0" collapsed="false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customFormat="false" ht="15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customFormat="false" ht="15" hidden="false" customHeight="false" outlineLevel="0" collapsed="false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customFormat="false" ht="15" hidden="false" customHeight="fals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customFormat="false" ht="15" hidden="false" customHeight="false" outlineLevel="0" collapsed="false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customFormat="false" ht="15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customFormat="false" ht="15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Format="false" ht="15" hidden="fals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customFormat="false" ht="15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customFormat="false" ht="15" hidden="fals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customFormat="false" ht="15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customFormat="false" ht="15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</sheetData>
  <mergeCells count="2">
    <mergeCell ref="A3:D3"/>
    <mergeCell ref="A4:D4"/>
  </mergeCells>
  <hyperlinks>
    <hyperlink ref="C7" r:id="rId2" display="EUR-Lex directive"/>
    <hyperlink ref="C8" r:id="rId3" display="IFRS Foundation PDF"/>
    <hyperlink ref="C9" r:id="rId4" display="EIOPA overview"/>
    <hyperlink ref="C10" r:id="rId5" display="Companion CSV"/>
  </hyperlinks>
  <printOptions headings="false" gridLines="false" gridLinesSet="true" horizontalCentered="false" verticalCentered="false"/>
  <pageMargins left="0.279861111111111" right="0.279861111111111" top="0.320138888888889" bottom="0.320138888888889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Synthetic example | Not a valuation or compliance conclusion&amp;R&amp;8 &amp;P / &amp;N</oddFooter>
  </headerFooter>
  <drawing r:id="rId6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2026-09-06T23:43:06Z</dcterms:created>
  <dc:creator>Sia RegAI</dc:creator>
  <dc:description>Synthetic teaching example. Not a valuation model or accounting compliance conclusion.</dc:description>
  <dc:language>en-US</dc:language>
  <cp:lastModifiedBy/>
  <dcterms:modified xsi:type="dcterms:W3CDTF">2026-09-06T23:43:06Z</dcterms:modified>
  <cp:revision>0</cp:revision>
  <dc:subject>Shared data controls, regime-specific review and one unresolved record break</dc:subject>
  <dc:title>Solvency II / IFRS 17 synthetic operating evidence pack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