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ssessment" sheetId="2" state="visible" r:id="rId2"/>
    <sheet xmlns:r="http://schemas.openxmlformats.org/officeDocument/2006/relationships" name="Controls" sheetId="3" state="visible" r:id="rId3"/>
    <sheet xmlns:r="http://schemas.openxmlformats.org/officeDocument/2006/relationships" name="Remediation" sheetId="4" state="visible" r:id="rId4"/>
    <sheet xmlns:r="http://schemas.openxmlformats.org/officeDocument/2006/relationships" name="Summary" sheetId="5" state="visible" r:id="rId5"/>
    <sheet xmlns:r="http://schemas.openxmlformats.org/officeDocument/2006/relationships" name="Sourc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ora-SIA"/>
      <b val="1"/>
      <color rgb="00455669"/>
      <sz val="11"/>
    </font>
    <font>
      <name val="Sora-SIA"/>
      <b val="1"/>
      <color rgb="000A151E"/>
      <sz val="20"/>
    </font>
    <font>
      <name val="Sora-SIA"/>
      <i val="1"/>
      <color rgb="00455669"/>
      <sz val="11"/>
    </font>
    <font>
      <name val="Sora-SIA"/>
      <b val="1"/>
      <color rgb="00FFFFFF"/>
      <sz val="11"/>
    </font>
    <font>
      <name val="Sora-SIA"/>
      <color rgb="000A151E"/>
      <sz val="11"/>
    </font>
    <font>
      <name val="Calibri"/>
      <family val="2"/>
      <color theme="10"/>
      <sz val="12"/>
      <scheme val="minor"/>
    </font>
    <font>
      <name val="Sora-SIA"/>
      <color rgb="00077C84"/>
      <sz val="10"/>
      <u val="single"/>
    </font>
  </fonts>
  <fills count="5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173044"/>
      </patternFill>
    </fill>
    <fill>
      <patternFill patternType="solid">
        <fgColor rgb="00F4F6FC"/>
      </patternFill>
    </fill>
  </fills>
  <borders count="3">
    <border>
      <left/>
      <right/>
      <top/>
      <bottom/>
      <diagonal/>
    </border>
    <border>
      <bottom style="medium">
        <color rgb="0000DECC"/>
      </bottom>
    </border>
    <border>
      <bottom style="thin">
        <color rgb="008796A9"/>
      </bottom>
    </border>
  </borders>
  <cellStyleXfs count="2">
    <xf numFmtId="0" fontId="0" fillId="0" borderId="0"/>
    <xf numFmtId="0" fontId="6" fillId="0" borderId="0"/>
  </cellStyleXfs>
  <cellXfs count="10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right" vertical="center"/>
    </xf>
    <xf numFmtId="0" fontId="2" fillId="2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2" borderId="2" applyAlignment="1" pivotButton="0" quotePrefix="0" xfId="0">
      <alignment horizontal="left" vertical="center" wrapText="1"/>
    </xf>
    <xf numFmtId="0" fontId="7" fillId="0" borderId="0" pivotButton="0" quotePrefix="0" xfId="1"/>
    <xf numFmtId="0" fontId="5" fillId="4" borderId="2" applyAlignment="1" pivotButton="0" quotePrefix="0" xfId="0">
      <alignment horizontal="left" vertical="center" wrapText="1"/>
    </xf>
    <xf numFmtId="1" fontId="5" fillId="2" borderId="2" applyAlignment="1" pivotButton="0" quotePrefix="0" xfId="0">
      <alignment horizontal="left"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mas.gov.sg/regulation/anti-money-laundering" TargetMode="External" Id="rId1"/><Relationship Type="http://schemas.openxmlformats.org/officeDocument/2006/relationships/hyperlink" Target="https://www.mas.gov.sg/regulation/anti-money-laundering" TargetMode="External" Id="rId2"/><Relationship Type="http://schemas.openxmlformats.org/officeDocument/2006/relationships/hyperlink" Target="https://www.mas.gov.sg/regulation/anti-money-laundering" TargetMode="External" Id="rId3"/><Relationship Type="http://schemas.openxmlformats.org/officeDocument/2006/relationships/hyperlink" Target="https://www.mas.gov.sg/regulation/anti-money-laundering" TargetMode="External" Id="rId4"/><Relationship Type="http://schemas.openxmlformats.org/officeDocument/2006/relationships/hyperlink" Target="https://www.mas.gov.sg/regulation/anti-money-laundering" TargetMode="External" Id="rId5"/><Relationship Type="http://schemas.openxmlformats.org/officeDocument/2006/relationships/hyperlink" Target="https://www.mas.gov.sg/regulation/anti-money-laundering" TargetMode="External" Id="rId6"/><Relationship Type="http://schemas.openxmlformats.org/officeDocument/2006/relationships/hyperlink" Target="https://www.mas.gov.sg/regulation/anti-money-laundering" TargetMode="External" Id="rId7"/><Relationship Type="http://schemas.openxmlformats.org/officeDocument/2006/relationships/hyperlink" Target="https://www.mas.gov.sg/regulation/anti-money-laundering" TargetMode="External" Id="rId8"/><Relationship Type="http://schemas.openxmlformats.org/officeDocument/2006/relationships/hyperlink" Target="https://www.mas.gov.sg/regulation/anti-money-laundering" TargetMode="External" Id="rId9"/><Relationship Type="http://schemas.openxmlformats.org/officeDocument/2006/relationships/hyperlink" Target="https://www.mas.gov.sg/regulation/anti-money-laundering" TargetMode="External" Id="rId10"/><Relationship Type="http://schemas.openxmlformats.org/officeDocument/2006/relationships/hyperlink" Target="https://www.mas.gov.sg/regulation/anti-money-laundering" TargetMode="External" Id="rId11"/><Relationship Type="http://schemas.openxmlformats.org/officeDocument/2006/relationships/hyperlink" Target="https://www.mas.gov.sg/regulation/anti-money-laundering" TargetMode="External" Id="rId12"/><Relationship Type="http://schemas.openxmlformats.org/officeDocument/2006/relationships/hyperlink" Target="https://www.mas.gov.sg/regulation/anti-money-laundering" TargetMode="External" Id="rId13"/><Relationship Type="http://schemas.openxmlformats.org/officeDocument/2006/relationships/hyperlink" Target="https://www.mas.gov.sg/regulation/anti-money-laundering" TargetMode="External" Id="rId14"/><Relationship Type="http://schemas.openxmlformats.org/officeDocument/2006/relationships/hyperlink" Target="https://www.mas.gov.sg/regulation/anti-money-laundering" TargetMode="External" Id="rId15"/><Relationship Type="http://schemas.openxmlformats.org/officeDocument/2006/relationships/hyperlink" Target="https://www.mas.gov.sg/regulation/anti-money-laundering" TargetMode="External" Id="rId16"/><Relationship Type="http://schemas.openxmlformats.org/officeDocument/2006/relationships/hyperlink" Target="https://www.mas.gov.sg/regulation/anti-money-laundering" TargetMode="External" Id="rId17"/><Relationship Type="http://schemas.openxmlformats.org/officeDocument/2006/relationships/hyperlink" Target="https://www.mas.gov.sg/regulation/anti-money-laundering" TargetMode="External" Id="rId18"/><Relationship Type="http://schemas.openxmlformats.org/officeDocument/2006/relationships/hyperlink" Target="https://www.mas.gov.sg/regulation/anti-money-laundering" TargetMode="External" Id="rId19"/><Relationship Type="http://schemas.openxmlformats.org/officeDocument/2006/relationships/hyperlink" Target="https://www.mas.gov.sg/regulation/anti-money-laundering" TargetMode="External" Id="rId20"/><Relationship Type="http://schemas.openxmlformats.org/officeDocument/2006/relationships/drawing" Target="/xl/drawings/drawing2.xml" Id="rId2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s://www.mas.gov.sg/regulation/anti-money-laundering" TargetMode="External" Id="rId1"/><Relationship Type="http://schemas.openxmlformats.org/officeDocument/2006/relationships/hyperlink" Target="https://sso.agc.gov.sg/" TargetMode="External" Id="rId2"/><Relationship Type="http://schemas.openxmlformats.org/officeDocument/2006/relationships/hyperlink" Target="https://www.fatf-gafi.org/en/publications/Fatfrecommendations/Fatf-recommendations.html" TargetMode="External" Id="rId3"/><Relationship Type="http://schemas.openxmlformats.org/officeDocument/2006/relationships/hyperlink" Target="https://siareg.ai/frameworks/mas-notice-626" TargetMode="External" Id="rId4"/><Relationship Type="http://schemas.openxmlformats.org/officeDocument/2006/relationships/drawing" Target="/xl/drawings/drawing6.xml" Id="rId5"/></Relationships>
</file>

<file path=xl/worksheets/sheet1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10" customWidth="1" min="2" max="2"/>
  </cols>
  <sheetData>
    <row r="1" ht="30" customHeight="1">
      <c r="A1" s="1" t="n"/>
      <c r="B1" s="1" t="n"/>
      <c r="C1" s="2" t="inlineStr">
        <is>
          <t>/  MAS 626 assessment</t>
        </is>
      </c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MAS Notice 626 evidence workbook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Singapore banks · source review: 19 July 2026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Use</t>
        </is>
      </c>
      <c r="B6" s="5" t="inlineStr">
        <is>
          <t>Guidance</t>
        </is>
      </c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6" t="inlineStr">
        <is>
          <t>Purpose</t>
        </is>
      </c>
      <c r="B7" s="6" t="inlineStr">
        <is>
          <t>A starter evidence matrix for Singapore banks to structure Notice 626 scope, controls, evidence, ownership and remediation.</t>
        </is>
      </c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6" t="inlineStr">
        <is>
          <t>How to use</t>
        </is>
      </c>
      <c r="B8" s="6" t="inlineStr">
        <is>
          <t>Retrieve the current Notice and Guidelines from MAS; confirm exact paragraph references; tailor the rows; link operating evidence; obtain financial-crime and legal review.</t>
        </is>
      </c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6" t="inlineStr">
        <is>
          <t>Status</t>
        </is>
      </c>
      <c r="B9" s="6" t="inlineStr">
        <is>
          <t>Not assessed · Partial · Implemented · Not applicable. A status alone is not evidence.</t>
        </is>
      </c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6" t="inlineStr">
        <is>
          <t>Important</t>
        </is>
      </c>
      <c r="B10" s="6" t="inlineStr">
        <is>
          <t>This workbook is informational and is not legal, financial-crime, audit or supervisory advice. It is not a substitute for the current Notice or Guidelines.</t>
        </is>
      </c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>
      <c r="A11" s="6" t="inlineStr">
        <is>
          <t>Source control</t>
        </is>
      </c>
      <c r="B11" s="6" t="inlineStr">
        <is>
          <t>MAS can revise notices and guidance. The landing page and source review date are recorded; preserve the controlled PDF versions used by your bank.</t>
        </is>
      </c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M8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26" customWidth="1" min="3" max="3"/>
    <col width="63" customWidth="1" min="4" max="4"/>
    <col width="18" customWidth="1" min="5" max="5"/>
    <col width="16" customWidth="1" min="6" max="6"/>
    <col width="32" customWidth="1" min="7" max="7"/>
    <col width="20" customWidth="1" min="8" max="8"/>
    <col width="20" customWidth="1" min="9" max="9"/>
    <col width="16" customWidth="1" min="10" max="10"/>
    <col width="40" customWidth="1" min="11" max="11"/>
    <col width="54" customWidth="1" min="12" max="12"/>
    <col width="18" customWidth="1" min="13" max="13"/>
  </cols>
  <sheetData>
    <row r="1" ht="3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2" t="inlineStr">
        <is>
          <t>/  MAS 626 assessment</t>
        </is>
      </c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</row>
    <row r="3" ht="28" customHeight="1">
      <c r="A3" s="3" t="inlineStr">
        <is>
          <t>Requirement and evidence matrix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</row>
    <row r="4">
      <c r="A4" s="4" t="inlineStr">
        <is>
          <t>Replace general references with the current paragraph citations used by your controlled legal inventory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</row>
    <row r="6" ht="22" customHeight="1">
      <c r="A6" s="5" t="inlineStr">
        <is>
          <t>ID</t>
        </is>
      </c>
      <c r="B6" s="5" t="inlineStr">
        <is>
          <t>Topic</t>
        </is>
      </c>
      <c r="C6" s="5" t="inlineStr">
        <is>
          <t>Reference</t>
        </is>
      </c>
      <c r="D6" s="5" t="inlineStr">
        <is>
          <t>Assessment prompt</t>
        </is>
      </c>
      <c r="E6" s="5" t="inlineStr">
        <is>
          <t>Status</t>
        </is>
      </c>
      <c r="F6" s="5" t="inlineStr">
        <is>
          <t>Control ID</t>
        </is>
      </c>
      <c r="G6" s="5" t="inlineStr">
        <is>
          <t>Evidence link</t>
        </is>
      </c>
      <c r="H6" s="5" t="inlineStr">
        <is>
          <t>Owner</t>
        </is>
      </c>
      <c r="I6" s="5" t="inlineStr">
        <is>
          <t>Reviewer</t>
        </is>
      </c>
      <c r="J6" s="5" t="inlineStr">
        <is>
          <t>Review date</t>
        </is>
      </c>
      <c r="K6" s="5" t="inlineStr">
        <is>
          <t>Gap / rationale</t>
        </is>
      </c>
      <c r="L6" s="5" t="inlineStr">
        <is>
          <t>Source</t>
        </is>
      </c>
      <c r="M6" s="5" t="inlineStr">
        <is>
          <t>Source checked</t>
        </is>
      </c>
    </row>
    <row r="7">
      <c r="A7" s="6" t="inlineStr">
        <is>
          <t>M-001</t>
        </is>
      </c>
      <c r="B7" s="6" t="inlineStr">
        <is>
          <t>Scope</t>
        </is>
      </c>
      <c r="C7" s="6" t="inlineStr">
        <is>
          <t>Notice 626 application</t>
        </is>
      </c>
      <c r="D7" s="6" t="inlineStr">
        <is>
          <t>Confirm the Singapore banking entity, branches, activities and customer relationships within the current Notice 626 scope.</t>
        </is>
      </c>
      <c r="E7" s="6" t="inlineStr"/>
      <c r="F7" s="6" t="inlineStr"/>
      <c r="G7" s="6" t="inlineStr"/>
      <c r="H7" s="6" t="inlineStr"/>
      <c r="I7" s="6" t="inlineStr"/>
      <c r="J7" s="6" t="inlineStr"/>
      <c r="K7" s="6" t="inlineStr"/>
      <c r="L7" s="7" t="inlineStr">
        <is>
          <t>https://www.mas.gov.sg/regulation/anti-money-laundering</t>
        </is>
      </c>
      <c r="M7" s="6" t="inlineStr">
        <is>
          <t>19 July 2026</t>
        </is>
      </c>
    </row>
    <row r="8">
      <c r="A8" s="8" t="inlineStr">
        <is>
          <t>M-002</t>
        </is>
      </c>
      <c r="B8" s="8" t="inlineStr">
        <is>
          <t>Governance</t>
        </is>
      </c>
      <c r="C8" s="8" t="inlineStr">
        <is>
          <t>AML/CFT governance</t>
        </is>
      </c>
      <c r="D8" s="8" t="inlineStr">
        <is>
          <t>Document senior-management accountability, the compliance function, escalation, independent audit and board reporting.</t>
        </is>
      </c>
      <c r="E8" s="8" t="inlineStr"/>
      <c r="F8" s="8" t="inlineStr"/>
      <c r="G8" s="8" t="inlineStr"/>
      <c r="H8" s="8" t="inlineStr"/>
      <c r="I8" s="8" t="inlineStr"/>
      <c r="J8" s="8" t="inlineStr"/>
      <c r="K8" s="8" t="inlineStr"/>
      <c r="L8" s="7" t="inlineStr">
        <is>
          <t>https://www.mas.gov.sg/regulation/anti-money-laundering</t>
        </is>
      </c>
      <c r="M8" s="8" t="inlineStr">
        <is>
          <t>19 July 2026</t>
        </is>
      </c>
    </row>
    <row r="9">
      <c r="A9" s="6" t="inlineStr">
        <is>
          <t>M-003</t>
        </is>
      </c>
      <c r="B9" s="6" t="inlineStr">
        <is>
          <t>Risk assessment</t>
        </is>
      </c>
      <c r="C9" s="6" t="inlineStr">
        <is>
          <t>Enterprise and customer risk</t>
        </is>
      </c>
      <c r="D9" s="6" t="inlineStr">
        <is>
          <t>Maintain documented money-laundering, terrorism-financing and proliferation-financing risk assessments for customers, products, channels and geographies.</t>
        </is>
      </c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7" t="inlineStr">
        <is>
          <t>https://www.mas.gov.sg/regulation/anti-money-laundering</t>
        </is>
      </c>
      <c r="M9" s="6" t="inlineStr">
        <is>
          <t>19 July 2026</t>
        </is>
      </c>
    </row>
    <row r="10">
      <c r="A10" s="8" t="inlineStr">
        <is>
          <t>M-004</t>
        </is>
      </c>
      <c r="B10" s="8" t="inlineStr">
        <is>
          <t>CDD</t>
        </is>
      </c>
      <c r="C10" s="8" t="inlineStr">
        <is>
          <t>Customer identification</t>
        </is>
      </c>
      <c r="D10" s="8" t="inlineStr">
        <is>
          <t>Identify and verify the customer using reliable, independent information before or during the permitted establishment process.</t>
        </is>
      </c>
      <c r="E10" s="8" t="inlineStr"/>
      <c r="F10" s="8" t="inlineStr"/>
      <c r="G10" s="8" t="inlineStr"/>
      <c r="H10" s="8" t="inlineStr"/>
      <c r="I10" s="8" t="inlineStr"/>
      <c r="J10" s="8" t="inlineStr"/>
      <c r="K10" s="8" t="inlineStr"/>
      <c r="L10" s="7" t="inlineStr">
        <is>
          <t>https://www.mas.gov.sg/regulation/anti-money-laundering</t>
        </is>
      </c>
      <c r="M10" s="8" t="inlineStr">
        <is>
          <t>19 July 2026</t>
        </is>
      </c>
    </row>
    <row r="11">
      <c r="A11" s="6" t="inlineStr">
        <is>
          <t>M-005</t>
        </is>
      </c>
      <c r="B11" s="6" t="inlineStr">
        <is>
          <t>CDD</t>
        </is>
      </c>
      <c r="C11" s="6" t="inlineStr">
        <is>
          <t>Purpose and intended nature</t>
        </is>
      </c>
      <c r="D11" s="6" t="inlineStr">
        <is>
          <t>Understand and record the purpose and intended nature of the business relationship.</t>
        </is>
      </c>
      <c r="E11" s="6" t="inlineStr"/>
      <c r="F11" s="6" t="inlineStr"/>
      <c r="G11" s="6" t="inlineStr"/>
      <c r="H11" s="6" t="inlineStr"/>
      <c r="I11" s="6" t="inlineStr"/>
      <c r="J11" s="6" t="inlineStr"/>
      <c r="K11" s="6" t="inlineStr"/>
      <c r="L11" s="7" t="inlineStr">
        <is>
          <t>https://www.mas.gov.sg/regulation/anti-money-laundering</t>
        </is>
      </c>
      <c r="M11" s="6" t="inlineStr">
        <is>
          <t>19 July 2026</t>
        </is>
      </c>
    </row>
    <row r="12">
      <c r="A12" s="8" t="inlineStr">
        <is>
          <t>M-006</t>
        </is>
      </c>
      <c r="B12" s="8" t="inlineStr">
        <is>
          <t>Beneficial ownership</t>
        </is>
      </c>
      <c r="C12" s="8" t="inlineStr">
        <is>
          <t>Ownership and control</t>
        </is>
      </c>
      <c r="D12" s="8" t="inlineStr">
        <is>
          <t>Identify the beneficial owner and understand the ownership and control structure using the applicable verification measures.</t>
        </is>
      </c>
      <c r="E12" s="8" t="inlineStr"/>
      <c r="F12" s="8" t="inlineStr"/>
      <c r="G12" s="8" t="inlineStr"/>
      <c r="H12" s="8" t="inlineStr"/>
      <c r="I12" s="8" t="inlineStr"/>
      <c r="J12" s="8" t="inlineStr"/>
      <c r="K12" s="8" t="inlineStr"/>
      <c r="L12" s="7" t="inlineStr">
        <is>
          <t>https://www.mas.gov.sg/regulation/anti-money-laundering</t>
        </is>
      </c>
      <c r="M12" s="8" t="inlineStr">
        <is>
          <t>19 July 2026</t>
        </is>
      </c>
    </row>
    <row r="13">
      <c r="A13" s="6" t="inlineStr">
        <is>
          <t>M-007</t>
        </is>
      </c>
      <c r="B13" s="6" t="inlineStr">
        <is>
          <t>Beneficial ownership</t>
        </is>
      </c>
      <c r="C13" s="6" t="inlineStr">
        <is>
          <t>Legal persons and arrangements</t>
        </is>
      </c>
      <c r="D13" s="6" t="inlineStr">
        <is>
          <t>Apply the applicable measures for legal persons, trusts and other legal arrangements, including authorised persons and controllers.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/>
      <c r="L13" s="7" t="inlineStr">
        <is>
          <t>https://www.mas.gov.sg/regulation/anti-money-laundering</t>
        </is>
      </c>
      <c r="M13" s="6" t="inlineStr">
        <is>
          <t>19 July 2026</t>
        </is>
      </c>
    </row>
    <row r="14">
      <c r="A14" s="8" t="inlineStr">
        <is>
          <t>M-008</t>
        </is>
      </c>
      <c r="B14" s="8" t="inlineStr">
        <is>
          <t>Ongoing monitoring</t>
        </is>
      </c>
      <c r="C14" s="8" t="inlineStr">
        <is>
          <t>Transactions and profile</t>
        </is>
      </c>
      <c r="D14" s="8" t="inlineStr">
        <is>
          <t>Monitor transactions and the customer relationship against the bank's knowledge of the customer, business and risk profile.</t>
        </is>
      </c>
      <c r="E14" s="8" t="inlineStr"/>
      <c r="F14" s="8" t="inlineStr"/>
      <c r="G14" s="8" t="inlineStr"/>
      <c r="H14" s="8" t="inlineStr"/>
      <c r="I14" s="8" t="inlineStr"/>
      <c r="J14" s="8" t="inlineStr"/>
      <c r="K14" s="8" t="inlineStr"/>
      <c r="L14" s="7" t="inlineStr">
        <is>
          <t>https://www.mas.gov.sg/regulation/anti-money-laundering</t>
        </is>
      </c>
      <c r="M14" s="8" t="inlineStr">
        <is>
          <t>19 July 2026</t>
        </is>
      </c>
    </row>
    <row r="15">
      <c r="A15" s="6" t="inlineStr">
        <is>
          <t>M-009</t>
        </is>
      </c>
      <c r="B15" s="6" t="inlineStr">
        <is>
          <t>Ongoing monitoring</t>
        </is>
      </c>
      <c r="C15" s="6" t="inlineStr">
        <is>
          <t>CDD refresh</t>
        </is>
      </c>
      <c r="D15" s="6" t="inlineStr">
        <is>
          <t>Keep CDD information and documents current using a risk-based review cycle and event-driven refresh triggers.</t>
        </is>
      </c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7" t="inlineStr">
        <is>
          <t>https://www.mas.gov.sg/regulation/anti-money-laundering</t>
        </is>
      </c>
      <c r="M15" s="6" t="inlineStr">
        <is>
          <t>19 July 2026</t>
        </is>
      </c>
    </row>
    <row r="16">
      <c r="A16" s="8" t="inlineStr">
        <is>
          <t>M-010</t>
        </is>
      </c>
      <c r="B16" s="8" t="inlineStr">
        <is>
          <t>Higher risk</t>
        </is>
      </c>
      <c r="C16" s="8" t="inlineStr">
        <is>
          <t>Enhanced due diligence</t>
        </is>
      </c>
      <c r="D16" s="8" t="inlineStr">
        <is>
          <t>Apply enhanced measures to higher-risk relationships and record the rationale, additional information and approvals.</t>
        </is>
      </c>
      <c r="E16" s="8" t="inlineStr"/>
      <c r="F16" s="8" t="inlineStr"/>
      <c r="G16" s="8" t="inlineStr"/>
      <c r="H16" s="8" t="inlineStr"/>
      <c r="I16" s="8" t="inlineStr"/>
      <c r="J16" s="8" t="inlineStr"/>
      <c r="K16" s="8" t="inlineStr"/>
      <c r="L16" s="7" t="inlineStr">
        <is>
          <t>https://www.mas.gov.sg/regulation/anti-money-laundering</t>
        </is>
      </c>
      <c r="M16" s="8" t="inlineStr">
        <is>
          <t>19 July 2026</t>
        </is>
      </c>
    </row>
    <row r="17">
      <c r="A17" s="6" t="inlineStr">
        <is>
          <t>M-011</t>
        </is>
      </c>
      <c r="B17" s="6" t="inlineStr">
        <is>
          <t>PEPs</t>
        </is>
      </c>
      <c r="C17" s="6" t="inlineStr">
        <is>
          <t>Politically exposed persons</t>
        </is>
      </c>
      <c r="D17" s="6" t="inlineStr">
        <is>
          <t>Identify relevant PEP relationships and apply the current source-of-wealth, source-of-funds, approval and monitoring measures.</t>
        </is>
      </c>
      <c r="E17" s="6" t="inlineStr"/>
      <c r="F17" s="6" t="inlineStr"/>
      <c r="G17" s="6" t="inlineStr"/>
      <c r="H17" s="6" t="inlineStr"/>
      <c r="I17" s="6" t="inlineStr"/>
      <c r="J17" s="6" t="inlineStr"/>
      <c r="K17" s="6" t="inlineStr"/>
      <c r="L17" s="7" t="inlineStr">
        <is>
          <t>https://www.mas.gov.sg/regulation/anti-money-laundering</t>
        </is>
      </c>
      <c r="M17" s="6" t="inlineStr">
        <is>
          <t>19 July 2026</t>
        </is>
      </c>
    </row>
    <row r="18">
      <c r="A18" s="8" t="inlineStr">
        <is>
          <t>M-012</t>
        </is>
      </c>
      <c r="B18" s="8" t="inlineStr">
        <is>
          <t>Sanctions</t>
        </is>
      </c>
      <c r="C18" s="8" t="inlineStr">
        <is>
          <t>Designated persons and TF/PF</t>
        </is>
      </c>
      <c r="D18" s="8" t="inlineStr">
        <is>
          <t>Operate screening, escalation, freezing or prohibition and reporting controls required by applicable Singapore sanctions and TF/PF measures.</t>
        </is>
      </c>
      <c r="E18" s="8" t="inlineStr"/>
      <c r="F18" s="8" t="inlineStr"/>
      <c r="G18" s="8" t="inlineStr"/>
      <c r="H18" s="8" t="inlineStr"/>
      <c r="I18" s="8" t="inlineStr"/>
      <c r="J18" s="8" t="inlineStr"/>
      <c r="K18" s="8" t="inlineStr"/>
      <c r="L18" s="7" t="inlineStr">
        <is>
          <t>https://www.mas.gov.sg/regulation/anti-money-laundering</t>
        </is>
      </c>
      <c r="M18" s="8" t="inlineStr">
        <is>
          <t>19 July 2026</t>
        </is>
      </c>
    </row>
    <row r="19">
      <c r="A19" s="6" t="inlineStr">
        <is>
          <t>M-013</t>
        </is>
      </c>
      <c r="B19" s="6" t="inlineStr">
        <is>
          <t>Correspondent banking</t>
        </is>
      </c>
      <c r="C19" s="6" t="inlineStr">
        <is>
          <t>Cross-border relationships</t>
        </is>
      </c>
      <c r="D19" s="6" t="inlineStr">
        <is>
          <t>Perform the required due diligence, responsibility assessment and approval before establishing a correspondent relationship.</t>
        </is>
      </c>
      <c r="E19" s="6" t="inlineStr"/>
      <c r="F19" s="6" t="inlineStr"/>
      <c r="G19" s="6" t="inlineStr"/>
      <c r="H19" s="6" t="inlineStr"/>
      <c r="I19" s="6" t="inlineStr"/>
      <c r="J19" s="6" t="inlineStr"/>
      <c r="K19" s="6" t="inlineStr"/>
      <c r="L19" s="7" t="inlineStr">
        <is>
          <t>https://www.mas.gov.sg/regulation/anti-money-laundering</t>
        </is>
      </c>
      <c r="M19" s="6" t="inlineStr">
        <is>
          <t>19 July 2026</t>
        </is>
      </c>
    </row>
    <row r="20">
      <c r="A20" s="8" t="inlineStr">
        <is>
          <t>M-014</t>
        </is>
      </c>
      <c r="B20" s="8" t="inlineStr">
        <is>
          <t>Wire transfers</t>
        </is>
      </c>
      <c r="C20" s="8" t="inlineStr">
        <is>
          <t>Originator and beneficiary data</t>
        </is>
      </c>
      <c r="D20" s="8" t="inlineStr">
        <is>
          <t>Ensure required transfer information accompanies wire transfers and exceptions are detected, assessed and resolved.</t>
        </is>
      </c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7" t="inlineStr">
        <is>
          <t>https://www.mas.gov.sg/regulation/anti-money-laundering</t>
        </is>
      </c>
      <c r="M20" s="8" t="inlineStr">
        <is>
          <t>19 July 2026</t>
        </is>
      </c>
    </row>
    <row r="21">
      <c r="A21" s="6" t="inlineStr">
        <is>
          <t>M-015</t>
        </is>
      </c>
      <c r="B21" s="6" t="inlineStr">
        <is>
          <t>Third-party reliance</t>
        </is>
      </c>
      <c r="C21" s="6" t="inlineStr">
        <is>
          <t>Reliance and outsourcing</t>
        </is>
      </c>
      <c r="D21" s="6" t="inlineStr">
        <is>
          <t>Document when reliance is permitted, obtain information promptly and retain responsibility for compliance.</t>
        </is>
      </c>
      <c r="E21" s="6" t="inlineStr"/>
      <c r="F21" s="6" t="inlineStr"/>
      <c r="G21" s="6" t="inlineStr"/>
      <c r="H21" s="6" t="inlineStr"/>
      <c r="I21" s="6" t="inlineStr"/>
      <c r="J21" s="6" t="inlineStr"/>
      <c r="K21" s="6" t="inlineStr"/>
      <c r="L21" s="7" t="inlineStr">
        <is>
          <t>https://www.mas.gov.sg/regulation/anti-money-laundering</t>
        </is>
      </c>
      <c r="M21" s="6" t="inlineStr">
        <is>
          <t>19 July 2026</t>
        </is>
      </c>
    </row>
    <row r="22">
      <c r="A22" s="8" t="inlineStr">
        <is>
          <t>M-016</t>
        </is>
      </c>
      <c r="B22" s="8" t="inlineStr">
        <is>
          <t>Suspicious transactions</t>
        </is>
      </c>
      <c r="C22" s="8" t="inlineStr">
        <is>
          <t>Detection and escalation</t>
        </is>
      </c>
      <c r="D22" s="8" t="inlineStr">
        <is>
          <t>Maintain processes to identify, investigate and escalate unusual or suspicious activity without tipping off.</t>
        </is>
      </c>
      <c r="E22" s="8" t="inlineStr"/>
      <c r="F22" s="8" t="inlineStr"/>
      <c r="G22" s="8" t="inlineStr"/>
      <c r="H22" s="8" t="inlineStr"/>
      <c r="I22" s="8" t="inlineStr"/>
      <c r="J22" s="8" t="inlineStr"/>
      <c r="K22" s="8" t="inlineStr"/>
      <c r="L22" s="7" t="inlineStr">
        <is>
          <t>https://www.mas.gov.sg/regulation/anti-money-laundering</t>
        </is>
      </c>
      <c r="M22" s="8" t="inlineStr">
        <is>
          <t>19 July 2026</t>
        </is>
      </c>
    </row>
    <row r="23">
      <c r="A23" s="6" t="inlineStr">
        <is>
          <t>M-017</t>
        </is>
      </c>
      <c r="B23" s="6" t="inlineStr">
        <is>
          <t>Suspicious transactions</t>
        </is>
      </c>
      <c r="C23" s="6" t="inlineStr">
        <is>
          <t>STR filing</t>
        </is>
      </c>
      <c r="D23" s="6" t="inlineStr">
        <is>
          <t>Submit suspicious transaction reports to the appropriate Singapore authority within applicable requirements and retain the decision record.</t>
        </is>
      </c>
      <c r="E23" s="6" t="inlineStr"/>
      <c r="F23" s="6" t="inlineStr"/>
      <c r="G23" s="6" t="inlineStr"/>
      <c r="H23" s="6" t="inlineStr"/>
      <c r="I23" s="6" t="inlineStr"/>
      <c r="J23" s="6" t="inlineStr"/>
      <c r="K23" s="6" t="inlineStr"/>
      <c r="L23" s="7" t="inlineStr">
        <is>
          <t>https://www.mas.gov.sg/regulation/anti-money-laundering</t>
        </is>
      </c>
      <c r="M23" s="6" t="inlineStr">
        <is>
          <t>19 July 2026</t>
        </is>
      </c>
    </row>
    <row r="24">
      <c r="A24" s="8" t="inlineStr">
        <is>
          <t>M-018</t>
        </is>
      </c>
      <c r="B24" s="8" t="inlineStr">
        <is>
          <t>Record keeping</t>
        </is>
      </c>
      <c r="C24" s="8" t="inlineStr">
        <is>
          <t>CDD and transaction records</t>
        </is>
      </c>
      <c r="D24" s="8" t="inlineStr">
        <is>
          <t>Retain CDD, account, transaction, investigation and STR-decision evidence for the period required by the current Notice and other applicable law.</t>
        </is>
      </c>
      <c r="E24" s="8" t="inlineStr"/>
      <c r="F24" s="8" t="inlineStr"/>
      <c r="G24" s="8" t="inlineStr"/>
      <c r="H24" s="8" t="inlineStr"/>
      <c r="I24" s="8" t="inlineStr"/>
      <c r="J24" s="8" t="inlineStr"/>
      <c r="K24" s="8" t="inlineStr"/>
      <c r="L24" s="7" t="inlineStr">
        <is>
          <t>https://www.mas.gov.sg/regulation/anti-money-laundering</t>
        </is>
      </c>
      <c r="M24" s="8" t="inlineStr">
        <is>
          <t>19 July 2026</t>
        </is>
      </c>
    </row>
    <row r="25">
      <c r="A25" s="6" t="inlineStr">
        <is>
          <t>M-019</t>
        </is>
      </c>
      <c r="B25" s="6" t="inlineStr">
        <is>
          <t>Training</t>
        </is>
      </c>
      <c r="C25" s="6" t="inlineStr">
        <is>
          <t>Role-based learning</t>
        </is>
      </c>
      <c r="D25" s="6" t="inlineStr">
        <is>
          <t>Provide and evidence role-appropriate AML/CFT training for relevant employees, management and control functions.</t>
        </is>
      </c>
      <c r="E25" s="6" t="inlineStr"/>
      <c r="F25" s="6" t="inlineStr"/>
      <c r="G25" s="6" t="inlineStr"/>
      <c r="H25" s="6" t="inlineStr"/>
      <c r="I25" s="6" t="inlineStr"/>
      <c r="J25" s="6" t="inlineStr"/>
      <c r="K25" s="6" t="inlineStr"/>
      <c r="L25" s="7" t="inlineStr">
        <is>
          <t>https://www.mas.gov.sg/regulation/anti-money-laundering</t>
        </is>
      </c>
      <c r="M25" s="6" t="inlineStr">
        <is>
          <t>19 July 2026</t>
        </is>
      </c>
    </row>
    <row r="26">
      <c r="A26" s="8" t="inlineStr">
        <is>
          <t>M-020</t>
        </is>
      </c>
      <c r="B26" s="8" t="inlineStr">
        <is>
          <t>Assurance</t>
        </is>
      </c>
      <c r="C26" s="8" t="inlineStr">
        <is>
          <t>Independent review</t>
        </is>
      </c>
      <c r="D26" s="8" t="inlineStr">
        <is>
          <t>Test control design and operating effectiveness, track findings and report material issues through governance.</t>
        </is>
      </c>
      <c r="E26" s="8" t="inlineStr"/>
      <c r="F26" s="8" t="inlineStr"/>
      <c r="G26" s="8" t="inlineStr"/>
      <c r="H26" s="8" t="inlineStr"/>
      <c r="I26" s="8" t="inlineStr"/>
      <c r="J26" s="8" t="inlineStr"/>
      <c r="K26" s="8" t="inlineStr"/>
      <c r="L26" s="7" t="inlineStr">
        <is>
          <t>https://www.mas.gov.sg/regulation/anti-money-laundering</t>
        </is>
      </c>
      <c r="M26" s="8" t="inlineStr">
        <is>
          <t>19 July 2026</t>
        </is>
      </c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</row>
  </sheetData>
  <dataValidations count="1">
    <dataValidation sqref="E7:E26" showDropDown="0" showInputMessage="0" showErrorMessage="0" allowBlank="1" errorTitle="Invalid entry" error="Choose a value from the list." type="list">
      <formula1>"Not assessed,Partial,Implemented,Not applicable"</formula1>
    </dataValidation>
  </dataValidations>
  <hyperlinks>
    <hyperlink xmlns:r="http://schemas.openxmlformats.org/officeDocument/2006/relationships" ref="L7" r:id="rId1"/>
    <hyperlink xmlns:r="http://schemas.openxmlformats.org/officeDocument/2006/relationships" ref="L8" r:id="rId2"/>
    <hyperlink xmlns:r="http://schemas.openxmlformats.org/officeDocument/2006/relationships" ref="L9" r:id="rId3"/>
    <hyperlink xmlns:r="http://schemas.openxmlformats.org/officeDocument/2006/relationships" ref="L10" r:id="rId4"/>
    <hyperlink xmlns:r="http://schemas.openxmlformats.org/officeDocument/2006/relationships" ref="L11" r:id="rId5"/>
    <hyperlink xmlns:r="http://schemas.openxmlformats.org/officeDocument/2006/relationships" ref="L12" r:id="rId6"/>
    <hyperlink xmlns:r="http://schemas.openxmlformats.org/officeDocument/2006/relationships" ref="L13" r:id="rId7"/>
    <hyperlink xmlns:r="http://schemas.openxmlformats.org/officeDocument/2006/relationships" ref="L14" r:id="rId8"/>
    <hyperlink xmlns:r="http://schemas.openxmlformats.org/officeDocument/2006/relationships" ref="L15" r:id="rId9"/>
    <hyperlink xmlns:r="http://schemas.openxmlformats.org/officeDocument/2006/relationships" ref="L16" r:id="rId10"/>
    <hyperlink xmlns:r="http://schemas.openxmlformats.org/officeDocument/2006/relationships" ref="L17" r:id="rId11"/>
    <hyperlink xmlns:r="http://schemas.openxmlformats.org/officeDocument/2006/relationships" ref="L18" r:id="rId12"/>
    <hyperlink xmlns:r="http://schemas.openxmlformats.org/officeDocument/2006/relationships" ref="L19" r:id="rId13"/>
    <hyperlink xmlns:r="http://schemas.openxmlformats.org/officeDocument/2006/relationships" ref="L20" r:id="rId14"/>
    <hyperlink xmlns:r="http://schemas.openxmlformats.org/officeDocument/2006/relationships" ref="L21" r:id="rId15"/>
    <hyperlink xmlns:r="http://schemas.openxmlformats.org/officeDocument/2006/relationships" ref="L22" r:id="rId16"/>
    <hyperlink xmlns:r="http://schemas.openxmlformats.org/officeDocument/2006/relationships" ref="L23" r:id="rId17"/>
    <hyperlink xmlns:r="http://schemas.openxmlformats.org/officeDocument/2006/relationships" ref="L24" r:id="rId18"/>
    <hyperlink xmlns:r="http://schemas.openxmlformats.org/officeDocument/2006/relationships" ref="L25" r:id="rId19"/>
    <hyperlink xmlns:r="http://schemas.openxmlformats.org/officeDocument/2006/relationships" ref="L26" r:id="rId20"/>
  </hyperlinks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21"/>
</worksheet>
</file>

<file path=xl/worksheets/sheet3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32" customWidth="1" min="3" max="3"/>
    <col width="18" customWidth="1" min="4" max="4"/>
    <col width="20" customWidth="1" min="5" max="5"/>
    <col width="40" customWidth="1" min="6" max="6"/>
    <col width="16" customWidth="1" min="7" max="7"/>
    <col width="18" customWidth="1" min="8" max="8"/>
    <col width="14" customWidth="1" min="9" max="9"/>
  </cols>
  <sheetData>
    <row r="1" ht="3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2" t="inlineStr">
        <is>
          <t>/  MAS 626 assessment</t>
        </is>
      </c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Control inventory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Connect each control to a system, procedure, evidence type, owner and test result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Control ID</t>
        </is>
      </c>
      <c r="B6" s="5" t="inlineStr">
        <is>
          <t>Control objective</t>
        </is>
      </c>
      <c r="C6" s="5" t="inlineStr">
        <is>
          <t>Process / system</t>
        </is>
      </c>
      <c r="D6" s="5" t="inlineStr">
        <is>
          <t>Frequency</t>
        </is>
      </c>
      <c r="E6" s="5" t="inlineStr">
        <is>
          <t>Owner</t>
        </is>
      </c>
      <c r="F6" s="5" t="inlineStr">
        <is>
          <t>Evidence produced</t>
        </is>
      </c>
      <c r="G6" s="5" t="inlineStr">
        <is>
          <t>Last test date</t>
        </is>
      </c>
      <c r="H6" s="5" t="inlineStr">
        <is>
          <t>Test result</t>
        </is>
      </c>
      <c r="I6" s="5" t="inlineStr">
        <is>
          <t>Issue ID</t>
        </is>
      </c>
      <c r="J6" s="1" t="n"/>
      <c r="K6" s="1" t="n"/>
      <c r="L6" s="1" t="n"/>
      <c r="M6" s="1" t="n"/>
      <c r="N6" s="1" t="n"/>
    </row>
    <row r="7">
      <c r="A7" s="6" t="inlineStr">
        <is>
          <t>C-001</t>
        </is>
      </c>
      <c r="B7" s="6" t="inlineStr"/>
      <c r="C7" s="6" t="inlineStr"/>
      <c r="D7" s="6" t="inlineStr"/>
      <c r="E7" s="6" t="inlineStr"/>
      <c r="F7" s="6" t="inlineStr"/>
      <c r="G7" s="6" t="inlineStr"/>
      <c r="H7" s="6" t="inlineStr"/>
      <c r="I7" s="6" t="inlineStr"/>
      <c r="J7" s="1" t="n"/>
      <c r="K7" s="1" t="n"/>
      <c r="L7" s="1" t="n"/>
      <c r="M7" s="1" t="n"/>
      <c r="N7" s="1" t="n"/>
    </row>
    <row r="8">
      <c r="A8" s="6" t="inlineStr">
        <is>
          <t>C-002</t>
        </is>
      </c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6" t="inlineStr"/>
      <c r="J8" s="1" t="n"/>
      <c r="K8" s="1" t="n"/>
      <c r="L8" s="1" t="n"/>
      <c r="M8" s="1" t="n"/>
      <c r="N8" s="1" t="n"/>
    </row>
    <row r="9">
      <c r="A9" s="6" t="inlineStr">
        <is>
          <t>C-003</t>
        </is>
      </c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1" t="n"/>
      <c r="K9" s="1" t="n"/>
      <c r="L9" s="1" t="n"/>
      <c r="M9" s="1" t="n"/>
      <c r="N9" s="1" t="n"/>
    </row>
    <row r="10">
      <c r="A10" s="6" t="inlineStr">
        <is>
          <t>C-004</t>
        </is>
      </c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1" t="n"/>
      <c r="K10" s="1" t="n"/>
      <c r="L10" s="1" t="n"/>
      <c r="M10" s="1" t="n"/>
      <c r="N10" s="1" t="n"/>
    </row>
    <row r="11">
      <c r="A11" s="6" t="inlineStr">
        <is>
          <t>C-005</t>
        </is>
      </c>
      <c r="B11" s="6" t="inlineStr"/>
      <c r="C11" s="6" t="inlineStr"/>
      <c r="D11" s="6" t="inlineStr"/>
      <c r="E11" s="6" t="inlineStr"/>
      <c r="F11" s="6" t="inlineStr"/>
      <c r="G11" s="6" t="inlineStr"/>
      <c r="H11" s="6" t="inlineStr"/>
      <c r="I11" s="6" t="inlineStr"/>
      <c r="J11" s="1" t="n"/>
      <c r="K11" s="1" t="n"/>
      <c r="L11" s="1" t="n"/>
      <c r="M11" s="1" t="n"/>
      <c r="N11" s="1" t="n"/>
    </row>
    <row r="12">
      <c r="A12" s="6" t="inlineStr">
        <is>
          <t>C-006</t>
        </is>
      </c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  <c r="J12" s="1" t="n"/>
      <c r="K12" s="1" t="n"/>
      <c r="L12" s="1" t="n"/>
      <c r="M12" s="1" t="n"/>
      <c r="N12" s="1" t="n"/>
    </row>
    <row r="13">
      <c r="A13" s="6" t="inlineStr">
        <is>
          <t>C-007</t>
        </is>
      </c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6" t="inlineStr"/>
      <c r="J13" s="1" t="n"/>
      <c r="K13" s="1" t="n"/>
      <c r="L13" s="1" t="n"/>
      <c r="M13" s="1" t="n"/>
      <c r="N13" s="1" t="n"/>
    </row>
    <row r="14">
      <c r="A14" s="6" t="inlineStr">
        <is>
          <t>C-008</t>
        </is>
      </c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1" t="n"/>
      <c r="K14" s="1" t="n"/>
      <c r="L14" s="1" t="n"/>
      <c r="M14" s="1" t="n"/>
      <c r="N14" s="1" t="n"/>
    </row>
    <row r="15">
      <c r="A15" s="6" t="inlineStr">
        <is>
          <t>C-009</t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1" t="n"/>
      <c r="K15" s="1" t="n"/>
      <c r="L15" s="1" t="n"/>
      <c r="M15" s="1" t="n"/>
      <c r="N15" s="1" t="n"/>
    </row>
    <row r="16">
      <c r="A16" s="6" t="inlineStr">
        <is>
          <t>C-010</t>
        </is>
      </c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1" t="n"/>
      <c r="K16" s="1" t="n"/>
      <c r="L16" s="1" t="n"/>
      <c r="M16" s="1" t="n"/>
      <c r="N16" s="1" t="n"/>
    </row>
    <row r="17">
      <c r="A17" s="6" t="inlineStr">
        <is>
          <t>C-011</t>
        </is>
      </c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6" t="inlineStr"/>
      <c r="J17" s="1" t="n"/>
      <c r="K17" s="1" t="n"/>
      <c r="L17" s="1" t="n"/>
      <c r="M17" s="1" t="n"/>
      <c r="N17" s="1" t="n"/>
    </row>
    <row r="18">
      <c r="A18" s="6" t="inlineStr">
        <is>
          <t>C-012</t>
        </is>
      </c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1" t="n"/>
      <c r="K18" s="1" t="n"/>
      <c r="L18" s="1" t="n"/>
      <c r="M18" s="1" t="n"/>
      <c r="N18" s="1" t="n"/>
    </row>
    <row r="19">
      <c r="A19" s="6" t="inlineStr">
        <is>
          <t>C-013</t>
        </is>
      </c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1" t="n"/>
      <c r="K19" s="1" t="n"/>
      <c r="L19" s="1" t="n"/>
      <c r="M19" s="1" t="n"/>
      <c r="N19" s="1" t="n"/>
    </row>
    <row r="20">
      <c r="A20" s="6" t="inlineStr">
        <is>
          <t>C-014</t>
        </is>
      </c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1" t="n"/>
      <c r="K20" s="1" t="n"/>
      <c r="L20" s="1" t="n"/>
      <c r="M20" s="1" t="n"/>
      <c r="N20" s="1" t="n"/>
    </row>
    <row r="21">
      <c r="A21" s="6" t="inlineStr">
        <is>
          <t>C-015</t>
        </is>
      </c>
      <c r="B21" s="6" t="inlineStr"/>
      <c r="C21" s="6" t="inlineStr"/>
      <c r="D21" s="6" t="inlineStr"/>
      <c r="E21" s="6" t="inlineStr"/>
      <c r="F21" s="6" t="inlineStr"/>
      <c r="G21" s="6" t="inlineStr"/>
      <c r="H21" s="6" t="inlineStr"/>
      <c r="I21" s="6" t="inlineStr"/>
      <c r="J21" s="1" t="n"/>
      <c r="K21" s="1" t="n"/>
      <c r="L21" s="1" t="n"/>
      <c r="M21" s="1" t="n"/>
      <c r="N21" s="1" t="n"/>
    </row>
    <row r="22">
      <c r="A22" s="6" t="inlineStr">
        <is>
          <t>C-016</t>
        </is>
      </c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1" t="n"/>
      <c r="K22" s="1" t="n"/>
      <c r="L22" s="1" t="n"/>
      <c r="M22" s="1" t="n"/>
      <c r="N22" s="1" t="n"/>
    </row>
    <row r="23">
      <c r="A23" s="6" t="inlineStr">
        <is>
          <t>C-017</t>
        </is>
      </c>
      <c r="B23" s="6" t="inlineStr"/>
      <c r="C23" s="6" t="inlineStr"/>
      <c r="D23" s="6" t="inlineStr"/>
      <c r="E23" s="6" t="inlineStr"/>
      <c r="F23" s="6" t="inlineStr"/>
      <c r="G23" s="6" t="inlineStr"/>
      <c r="H23" s="6" t="inlineStr"/>
      <c r="I23" s="6" t="inlineStr"/>
      <c r="J23" s="1" t="n"/>
      <c r="K23" s="1" t="n"/>
      <c r="L23" s="1" t="n"/>
      <c r="M23" s="1" t="n"/>
      <c r="N23" s="1" t="n"/>
    </row>
    <row r="24">
      <c r="A24" s="6" t="inlineStr">
        <is>
          <t>C-018</t>
        </is>
      </c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1" t="n"/>
      <c r="K24" s="1" t="n"/>
      <c r="L24" s="1" t="n"/>
      <c r="M24" s="1" t="n"/>
      <c r="N24" s="1" t="n"/>
    </row>
    <row r="25">
      <c r="A25" s="6" t="inlineStr">
        <is>
          <t>C-019</t>
        </is>
      </c>
      <c r="B25" s="6" t="inlineStr"/>
      <c r="C25" s="6" t="inlineStr"/>
      <c r="D25" s="6" t="inlineStr"/>
      <c r="E25" s="6" t="inlineStr"/>
      <c r="F25" s="6" t="inlineStr"/>
      <c r="G25" s="6" t="inlineStr"/>
      <c r="H25" s="6" t="inlineStr"/>
      <c r="I25" s="6" t="inlineStr"/>
      <c r="J25" s="1" t="n"/>
      <c r="K25" s="1" t="n"/>
      <c r="L25" s="1" t="n"/>
      <c r="M25" s="1" t="n"/>
      <c r="N25" s="1" t="n"/>
    </row>
    <row r="26">
      <c r="A26" s="6" t="inlineStr">
        <is>
          <t>C-020</t>
        </is>
      </c>
      <c r="B26" s="6" t="inlineStr"/>
      <c r="C26" s="6" t="inlineStr"/>
      <c r="D26" s="6" t="inlineStr"/>
      <c r="E26" s="6" t="inlineStr"/>
      <c r="F26" s="6" t="inlineStr"/>
      <c r="G26" s="6" t="inlineStr"/>
      <c r="H26" s="6" t="inlineStr"/>
      <c r="I26" s="6" t="inlineStr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dataValidations count="1">
    <dataValidation sqref="H7:H26" showDropDown="0" showInputMessage="0" showErrorMessage="0" allowBlank="1" errorTitle="Invalid entry" error="Choose a value from the list." type="list">
      <formula1>"Effective,Partially effective,Ineffective,Not tested"</formula1>
    </dataValidation>
  </dataValidations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38" customWidth="1" min="3" max="3"/>
    <col width="44" customWidth="1" min="4" max="4"/>
    <col width="20" customWidth="1" min="5" max="5"/>
    <col width="14" customWidth="1" min="6" max="6"/>
    <col width="16" customWidth="1" min="7" max="7"/>
    <col width="18" customWidth="1" min="8" max="8"/>
    <col width="38" customWidth="1" min="9" max="9"/>
    <col width="20" customWidth="1" min="10" max="10"/>
  </cols>
  <sheetData>
    <row r="1" ht="3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2" t="inlineStr">
        <is>
          <t>/  MAS 626 assessment</t>
        </is>
      </c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Remediation plan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Record accountable owners and closure evidence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Issue ID</t>
        </is>
      </c>
      <c r="B6" s="5" t="inlineStr">
        <is>
          <t>Requirement ID</t>
        </is>
      </c>
      <c r="C6" s="5" t="inlineStr">
        <is>
          <t>Finding</t>
        </is>
      </c>
      <c r="D6" s="5" t="inlineStr">
        <is>
          <t>Action</t>
        </is>
      </c>
      <c r="E6" s="5" t="inlineStr">
        <is>
          <t>Owner</t>
        </is>
      </c>
      <c r="F6" s="5" t="inlineStr">
        <is>
          <t>Priority</t>
        </is>
      </c>
      <c r="G6" s="5" t="inlineStr">
        <is>
          <t>Target date</t>
        </is>
      </c>
      <c r="H6" s="5" t="inlineStr">
        <is>
          <t>Status</t>
        </is>
      </c>
      <c r="I6" s="5" t="inlineStr">
        <is>
          <t>Closure evidence</t>
        </is>
      </c>
      <c r="J6" s="5" t="inlineStr">
        <is>
          <t>Reviewer</t>
        </is>
      </c>
      <c r="K6" s="1" t="n"/>
      <c r="L6" s="1" t="n"/>
      <c r="M6" s="1" t="n"/>
      <c r="N6" s="1" t="n"/>
    </row>
    <row r="7">
      <c r="A7" s="6" t="inlineStr">
        <is>
          <t>I-001</t>
        </is>
      </c>
      <c r="B7" s="6" t="inlineStr"/>
      <c r="C7" s="6" t="inlineStr"/>
      <c r="D7" s="6" t="inlineStr"/>
      <c r="E7" s="6" t="inlineStr"/>
      <c r="F7" s="6" t="inlineStr"/>
      <c r="G7" s="6" t="inlineStr"/>
      <c r="H7" s="6" t="inlineStr"/>
      <c r="I7" s="6" t="inlineStr"/>
      <c r="J7" s="6" t="inlineStr"/>
      <c r="K7" s="1" t="n"/>
      <c r="L7" s="1" t="n"/>
      <c r="M7" s="1" t="n"/>
      <c r="N7" s="1" t="n"/>
    </row>
    <row r="8">
      <c r="A8" s="6" t="inlineStr">
        <is>
          <t>I-002</t>
        </is>
      </c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6" t="inlineStr"/>
      <c r="J8" s="6" t="inlineStr"/>
      <c r="K8" s="1" t="n"/>
      <c r="L8" s="1" t="n"/>
      <c r="M8" s="1" t="n"/>
      <c r="N8" s="1" t="n"/>
    </row>
    <row r="9">
      <c r="A9" s="6" t="inlineStr">
        <is>
          <t>I-003</t>
        </is>
      </c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1" t="n"/>
      <c r="L9" s="1" t="n"/>
      <c r="M9" s="1" t="n"/>
      <c r="N9" s="1" t="n"/>
    </row>
    <row r="10">
      <c r="A10" s="6" t="inlineStr">
        <is>
          <t>I-004</t>
        </is>
      </c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/>
      <c r="K10" s="1" t="n"/>
      <c r="L10" s="1" t="n"/>
      <c r="M10" s="1" t="n"/>
      <c r="N10" s="1" t="n"/>
    </row>
    <row r="11">
      <c r="A11" s="6" t="inlineStr">
        <is>
          <t>I-005</t>
        </is>
      </c>
      <c r="B11" s="6" t="inlineStr"/>
      <c r="C11" s="6" t="inlineStr"/>
      <c r="D11" s="6" t="inlineStr"/>
      <c r="E11" s="6" t="inlineStr"/>
      <c r="F11" s="6" t="inlineStr"/>
      <c r="G11" s="6" t="inlineStr"/>
      <c r="H11" s="6" t="inlineStr"/>
      <c r="I11" s="6" t="inlineStr"/>
      <c r="J11" s="6" t="inlineStr"/>
      <c r="K11" s="1" t="n"/>
      <c r="L11" s="1" t="n"/>
      <c r="M11" s="1" t="n"/>
      <c r="N11" s="1" t="n"/>
    </row>
    <row r="12">
      <c r="A12" s="6" t="inlineStr">
        <is>
          <t>I-006</t>
        </is>
      </c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1" t="n"/>
      <c r="L12" s="1" t="n"/>
      <c r="M12" s="1" t="n"/>
      <c r="N12" s="1" t="n"/>
    </row>
    <row r="13">
      <c r="A13" s="6" t="inlineStr">
        <is>
          <t>I-007</t>
        </is>
      </c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6" t="inlineStr"/>
      <c r="J13" s="6" t="inlineStr"/>
      <c r="K13" s="1" t="n"/>
      <c r="L13" s="1" t="n"/>
      <c r="M13" s="1" t="n"/>
      <c r="N13" s="1" t="n"/>
    </row>
    <row r="14">
      <c r="A14" s="6" t="inlineStr">
        <is>
          <t>I-008</t>
        </is>
      </c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  <c r="K14" s="1" t="n"/>
      <c r="L14" s="1" t="n"/>
      <c r="M14" s="1" t="n"/>
      <c r="N14" s="1" t="n"/>
    </row>
    <row r="15">
      <c r="A15" s="6" t="inlineStr">
        <is>
          <t>I-009</t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1" t="n"/>
      <c r="L15" s="1" t="n"/>
      <c r="M15" s="1" t="n"/>
      <c r="N15" s="1" t="n"/>
    </row>
    <row r="16">
      <c r="A16" s="6" t="inlineStr">
        <is>
          <t>I-010</t>
        </is>
      </c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  <c r="K16" s="1" t="n"/>
      <c r="L16" s="1" t="n"/>
      <c r="M16" s="1" t="n"/>
      <c r="N16" s="1" t="n"/>
    </row>
    <row r="17">
      <c r="A17" s="6" t="inlineStr">
        <is>
          <t>I-011</t>
        </is>
      </c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6" t="inlineStr"/>
      <c r="J17" s="6" t="inlineStr"/>
      <c r="K17" s="1" t="n"/>
      <c r="L17" s="1" t="n"/>
      <c r="M17" s="1" t="n"/>
      <c r="N17" s="1" t="n"/>
    </row>
    <row r="18">
      <c r="A18" s="6" t="inlineStr">
        <is>
          <t>I-012</t>
        </is>
      </c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1" t="n"/>
      <c r="L18" s="1" t="n"/>
      <c r="M18" s="1" t="n"/>
      <c r="N18" s="1" t="n"/>
    </row>
    <row r="19">
      <c r="A19" s="6" t="inlineStr">
        <is>
          <t>I-013</t>
        </is>
      </c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/>
      <c r="K19" s="1" t="n"/>
      <c r="L19" s="1" t="n"/>
      <c r="M19" s="1" t="n"/>
      <c r="N19" s="1" t="n"/>
    </row>
    <row r="20">
      <c r="A20" s="6" t="inlineStr">
        <is>
          <t>I-014</t>
        </is>
      </c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1" t="n"/>
      <c r="L20" s="1" t="n"/>
      <c r="M20" s="1" t="n"/>
      <c r="N20" s="1" t="n"/>
    </row>
    <row r="21">
      <c r="A21" s="6" t="inlineStr">
        <is>
          <t>I-015</t>
        </is>
      </c>
      <c r="B21" s="6" t="inlineStr"/>
      <c r="C21" s="6" t="inlineStr"/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1" t="n"/>
      <c r="L21" s="1" t="n"/>
      <c r="M21" s="1" t="n"/>
      <c r="N21" s="1" t="n"/>
    </row>
    <row r="22">
      <c r="A22" s="6" t="inlineStr">
        <is>
          <t>I-016</t>
        </is>
      </c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  <c r="K22" s="1" t="n"/>
      <c r="L22" s="1" t="n"/>
      <c r="M22" s="1" t="n"/>
      <c r="N22" s="1" t="n"/>
    </row>
    <row r="23">
      <c r="A23" s="6" t="inlineStr">
        <is>
          <t>I-017</t>
        </is>
      </c>
      <c r="B23" s="6" t="inlineStr"/>
      <c r="C23" s="6" t="inlineStr"/>
      <c r="D23" s="6" t="inlineStr"/>
      <c r="E23" s="6" t="inlineStr"/>
      <c r="F23" s="6" t="inlineStr"/>
      <c r="G23" s="6" t="inlineStr"/>
      <c r="H23" s="6" t="inlineStr"/>
      <c r="I23" s="6" t="inlineStr"/>
      <c r="J23" s="6" t="inlineStr"/>
      <c r="K23" s="1" t="n"/>
      <c r="L23" s="1" t="n"/>
      <c r="M23" s="1" t="n"/>
      <c r="N23" s="1" t="n"/>
    </row>
    <row r="24">
      <c r="A24" s="6" t="inlineStr">
        <is>
          <t>I-018</t>
        </is>
      </c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1" t="n"/>
      <c r="L24" s="1" t="n"/>
      <c r="M24" s="1" t="n"/>
      <c r="N24" s="1" t="n"/>
    </row>
    <row r="25">
      <c r="A25" s="6" t="inlineStr">
        <is>
          <t>I-019</t>
        </is>
      </c>
      <c r="B25" s="6" t="inlineStr"/>
      <c r="C25" s="6" t="inlineStr"/>
      <c r="D25" s="6" t="inlineStr"/>
      <c r="E25" s="6" t="inlineStr"/>
      <c r="F25" s="6" t="inlineStr"/>
      <c r="G25" s="6" t="inlineStr"/>
      <c r="H25" s="6" t="inlineStr"/>
      <c r="I25" s="6" t="inlineStr"/>
      <c r="J25" s="6" t="inlineStr"/>
      <c r="K25" s="1" t="n"/>
      <c r="L25" s="1" t="n"/>
      <c r="M25" s="1" t="n"/>
      <c r="N25" s="1" t="n"/>
    </row>
    <row r="26">
      <c r="A26" s="6" t="inlineStr">
        <is>
          <t>I-020</t>
        </is>
      </c>
      <c r="B26" s="6" t="inlineStr"/>
      <c r="C26" s="6" t="inlineStr"/>
      <c r="D26" s="6" t="inlineStr"/>
      <c r="E26" s="6" t="inlineStr"/>
      <c r="F26" s="6" t="inlineStr"/>
      <c r="G26" s="6" t="inlineStr"/>
      <c r="H26" s="6" t="inlineStr"/>
      <c r="I26" s="6" t="inlineStr"/>
      <c r="J26" s="6" t="inlineStr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dataValidations count="2">
    <dataValidation sqref="F7:F26" showDropDown="0" showInputMessage="0" showErrorMessage="0" allowBlank="1" errorTitle="Invalid entry" error="Choose a value from the list." type="list">
      <formula1>"Critical,High,Medium,Low"</formula1>
    </dataValidation>
    <dataValidation sqref="H7:H26" showDropDown="0" showInputMessage="0" showErrorMessage="0" allowBlank="1" errorTitle="Invalid entry" error="Choose a value from the list." type="list">
      <formula1>"Not started,In progress,Blocked,Complete"</formula1>
    </dataValidation>
  </dataValidations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5" customWidth="1" min="1" max="1"/>
    <col width="18" customWidth="1" min="2" max="2"/>
  </cols>
  <sheetData>
    <row r="1" ht="30" customHeight="1">
      <c r="A1" s="1" t="n"/>
      <c r="B1" s="1" t="n"/>
      <c r="C1" s="2" t="inlineStr">
        <is>
          <t>/  MAS 626 assessment</t>
        </is>
      </c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Management summary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Formula-driven status counts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Measure</t>
        </is>
      </c>
      <c r="B6" s="5" t="inlineStr">
        <is>
          <t>Count</t>
        </is>
      </c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6" t="inlineStr">
        <is>
          <t>Requirements in starter set</t>
        </is>
      </c>
      <c r="B7" s="9">
        <f>COUNTA(Assessment!A7:A200)</f>
        <v/>
      </c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6" t="inlineStr">
        <is>
          <t>Not assessed</t>
        </is>
      </c>
      <c r="B8" s="9">
        <f>COUNTIF(Assessment!E7:E200,"Not assessed")</f>
        <v/>
      </c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6" t="inlineStr">
        <is>
          <t>Partial</t>
        </is>
      </c>
      <c r="B9" s="9">
        <f>COUNTIF(Assessment!E7:E200,"Partial")</f>
        <v/>
      </c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6" t="inlineStr">
        <is>
          <t>Implemented</t>
        </is>
      </c>
      <c r="B10" s="9">
        <f>COUNTIF(Assessment!E7:E200,"Implemented")</f>
        <v/>
      </c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>
      <c r="A11" s="6" t="inlineStr">
        <is>
          <t>Critical actions</t>
        </is>
      </c>
      <c r="B11" s="9">
        <f>COUNTIF(Remediation!F7:F200,"Critical")</f>
        <v/>
      </c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6" t="inlineStr">
        <is>
          <t>Open actions</t>
        </is>
      </c>
      <c r="B12" s="9">
        <f>COUNTIF(Remediation!H7:H200,"Not started")+COUNTIF(Remediation!H7:H200,"In progress")+COUNTIF(Remediation!H7:H200,"Blocked")</f>
        <v/>
      </c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2" customWidth="1" min="1" max="1"/>
    <col width="74" customWidth="1" min="2" max="2"/>
    <col width="58" customWidth="1" min="3" max="3"/>
  </cols>
  <sheetData>
    <row r="1" ht="30" customHeight="1">
      <c r="A1" s="1" t="n"/>
      <c r="B1" s="1" t="n"/>
      <c r="C1" s="2" t="inlineStr">
        <is>
          <t>/  MAS 626 assessment</t>
        </is>
      </c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Primary sources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Checked 19 July 2026; download and control the current Notice and Guidelines before assessment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Source</t>
        </is>
      </c>
      <c r="B6" s="5" t="inlineStr">
        <is>
          <t>URL</t>
        </is>
      </c>
      <c r="C6" s="5" t="inlineStr">
        <is>
          <t>Use</t>
        </is>
      </c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6" t="inlineStr">
        <is>
          <t>MAS AML/CFT regulation landing page</t>
        </is>
      </c>
      <c r="B7" s="7" t="inlineStr">
        <is>
          <t>https://www.mas.gov.sg/regulation/anti-money-laundering</t>
        </is>
      </c>
      <c r="C7" s="6" t="inlineStr">
        <is>
          <t>Current sector notices, guidelines and related MAS material</t>
        </is>
      </c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6" t="inlineStr">
        <is>
          <t>Singapore Statutes Online</t>
        </is>
      </c>
      <c r="B8" s="7" t="inlineStr">
        <is>
          <t>https://sso.agc.gov.sg/</t>
        </is>
      </c>
      <c r="C8" s="6" t="inlineStr">
        <is>
          <t>Applicable Singapore legislation and subsidiary legislation</t>
        </is>
      </c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6" t="inlineStr">
        <is>
          <t>FATF Recommendations</t>
        </is>
      </c>
      <c r="B9" s="7" t="inlineStr">
        <is>
          <t>https://www.fatf-gafi.org/en/publications/Fatfrecommendations/Fatf-recommendations.html</t>
        </is>
      </c>
      <c r="C9" s="6" t="inlineStr">
        <is>
          <t>International AML/CFT standards; use only as relevant to the local legal inventory</t>
        </is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6" t="inlineStr">
        <is>
          <t>Sia RegAI MAS Notice 626 guide</t>
        </is>
      </c>
      <c r="B10" s="7" t="inlineStr">
        <is>
          <t>https://siareg.ai/frameworks/mas-notice-626</t>
        </is>
      </c>
      <c r="C10" s="6" t="inlineStr">
        <is>
          <t>Explanatory checklist; secondary source</t>
        </is>
      </c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hyperlinks>
    <hyperlink xmlns:r="http://schemas.openxmlformats.org/officeDocument/2006/relationships" ref="B7" r:id="rId1"/>
    <hyperlink xmlns:r="http://schemas.openxmlformats.org/officeDocument/2006/relationships" ref="B8" r:id="rId2"/>
    <hyperlink xmlns:r="http://schemas.openxmlformats.org/officeDocument/2006/relationships" ref="B9" r:id="rId3"/>
    <hyperlink xmlns:r="http://schemas.openxmlformats.org/officeDocument/2006/relationships" ref="B10" r:id="rId4"/>
  </hyperlinks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2026-07-20T06:37:07Z</dcterms:created>
  <dcterms:modified xmlns:dcterms="http://purl.org/dc/terms/" xmlns:xsi="http://www.w3.org/2001/XMLSchema-instance" xsi:type="dcterms:W3CDTF">2026-07-20T06:37:07Z</dcterms:modified>
</cp:coreProperties>
</file>